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374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6" l="1"/>
  <c r="CC14" i="6"/>
  <c r="L33" i="6"/>
  <c r="J33" i="6"/>
  <c r="J32" i="6"/>
  <c r="H33" i="6"/>
  <c r="F33" i="6"/>
  <c r="F32" i="6"/>
  <c r="D33" i="6"/>
  <c r="D28" i="6"/>
  <c r="J24" i="6"/>
  <c r="H24" i="6"/>
  <c r="H23" i="6"/>
  <c r="D24" i="6"/>
  <c r="D23" i="6"/>
  <c r="D19" i="6"/>
  <c r="D18" i="6"/>
  <c r="IT13" i="6" l="1"/>
  <c r="IT14" i="6" s="1"/>
  <c r="IS13" i="6"/>
  <c r="IS14" i="6" s="1"/>
  <c r="IR13" i="6"/>
  <c r="IQ13" i="6"/>
  <c r="IQ14" i="6" s="1"/>
  <c r="IP13" i="6"/>
  <c r="IP14" i="6" s="1"/>
  <c r="IO13" i="6"/>
  <c r="IN13" i="6"/>
  <c r="IN14" i="6" s="1"/>
  <c r="IM13" i="6"/>
  <c r="IM14" i="6" s="1"/>
  <c r="IK13" i="6"/>
  <c r="IK14" i="6" s="1"/>
  <c r="IJ13" i="6"/>
  <c r="IJ14" i="6" s="1"/>
  <c r="II13" i="6"/>
  <c r="IH13" i="6"/>
  <c r="IH14" i="6" s="1"/>
  <c r="IG13" i="6"/>
  <c r="IG14" i="6" s="1"/>
  <c r="IF13" i="6"/>
  <c r="IE13" i="6"/>
  <c r="IE14" i="6" s="1"/>
  <c r="ID13" i="6"/>
  <c r="ID14" i="6" s="1"/>
  <c r="IC13" i="6"/>
  <c r="IB13" i="6"/>
  <c r="IB14" i="6" s="1"/>
  <c r="IA13" i="6"/>
  <c r="IA14" i="6" s="1"/>
  <c r="HZ13" i="6"/>
  <c r="HY13" i="6"/>
  <c r="HY14" i="6" s="1"/>
  <c r="HX13" i="6"/>
  <c r="HW13" i="6"/>
  <c r="HW14" i="6" s="1"/>
  <c r="HV13" i="6"/>
  <c r="HV14" i="6" s="1"/>
  <c r="HU13" i="6"/>
  <c r="HU14" i="6" s="1"/>
  <c r="HT13" i="6"/>
  <c r="HS13" i="6"/>
  <c r="HS14" i="6" s="1"/>
  <c r="HR13" i="6"/>
  <c r="HR14" i="6" s="1"/>
  <c r="HQ13" i="6"/>
  <c r="HP13" i="6"/>
  <c r="HP14" i="6" s="1"/>
  <c r="HO13" i="6"/>
  <c r="HN13" i="6"/>
  <c r="HN14" i="6" s="1"/>
  <c r="HM13" i="6"/>
  <c r="HM14" i="6" s="1"/>
  <c r="HL13" i="6"/>
  <c r="HK13" i="6"/>
  <c r="HK14" i="6" s="1"/>
  <c r="HJ13" i="6"/>
  <c r="HJ14" i="6" s="1"/>
  <c r="HI13" i="6"/>
  <c r="HH13" i="6"/>
  <c r="HH14" i="6" s="1"/>
  <c r="HG13" i="6"/>
  <c r="HG14" i="6" s="1"/>
  <c r="HF13" i="6"/>
  <c r="HF14" i="6" s="1"/>
  <c r="HE13" i="6"/>
  <c r="HD13" i="6"/>
  <c r="HD14" i="6" s="1"/>
  <c r="HC13" i="6"/>
  <c r="HC14" i="6" s="1"/>
  <c r="HB13" i="6"/>
  <c r="HA13" i="6"/>
  <c r="HA14" i="6" s="1"/>
  <c r="GZ13" i="6"/>
  <c r="GZ14" i="6" s="1"/>
  <c r="GY13" i="6"/>
  <c r="GX13" i="6"/>
  <c r="GX14" i="6" s="1"/>
  <c r="GW13" i="6"/>
  <c r="GW14" i="6" s="1"/>
  <c r="GV13" i="6"/>
  <c r="GU13" i="6"/>
  <c r="GU14" i="6" s="1"/>
  <c r="GT13" i="6"/>
  <c r="GT14" i="6" s="1"/>
  <c r="GS13" i="6"/>
  <c r="GR13" i="6"/>
  <c r="GR14" i="6" s="1"/>
  <c r="GQ13" i="6"/>
  <c r="GQ14" i="6" s="1"/>
  <c r="GP13" i="6"/>
  <c r="GO13" i="6"/>
  <c r="GO14" i="6" s="1"/>
  <c r="GN13" i="6"/>
  <c r="GN14" i="6" s="1"/>
  <c r="GM13" i="6"/>
  <c r="GL13" i="6"/>
  <c r="GL14" i="6" s="1"/>
  <c r="GK13" i="6"/>
  <c r="GK14" i="6" s="1"/>
  <c r="GJ13" i="6"/>
  <c r="GI13" i="6"/>
  <c r="GI14" i="6" s="1"/>
  <c r="GH13" i="6"/>
  <c r="GH14" i="6" s="1"/>
  <c r="GG13" i="6"/>
  <c r="GF13" i="6"/>
  <c r="GF14" i="6" s="1"/>
  <c r="GE13" i="6"/>
  <c r="GE14" i="6" s="1"/>
  <c r="GD13" i="6"/>
  <c r="GC13" i="6"/>
  <c r="GC14" i="6" s="1"/>
  <c r="GB13" i="6"/>
  <c r="GB14" i="6" s="1"/>
  <c r="GA13" i="6"/>
  <c r="FZ13" i="6"/>
  <c r="FZ14" i="6" s="1"/>
  <c r="FY13" i="6"/>
  <c r="FX13" i="6"/>
  <c r="FW13" i="6"/>
  <c r="FW14" i="6" s="1"/>
  <c r="FV13" i="6"/>
  <c r="FV14" i="6" s="1"/>
  <c r="FU13" i="6"/>
  <c r="FT13" i="6"/>
  <c r="FT14" i="6" s="1"/>
  <c r="FS13" i="6"/>
  <c r="FS14" i="6" s="1"/>
  <c r="FR13" i="6"/>
  <c r="FQ13" i="6"/>
  <c r="FQ14" i="6" s="1"/>
  <c r="FP13" i="6"/>
  <c r="FP14" i="6" s="1"/>
  <c r="FO13" i="6"/>
  <c r="FN13" i="6"/>
  <c r="FN14" i="6" s="1"/>
  <c r="FM13" i="6"/>
  <c r="FM14" i="6" s="1"/>
  <c r="FL13" i="6"/>
  <c r="FK13" i="6"/>
  <c r="FK14" i="6" s="1"/>
  <c r="FJ13" i="6"/>
  <c r="FJ14" i="6" s="1"/>
  <c r="FI13" i="6"/>
  <c r="FH13" i="6"/>
  <c r="FH14" i="6" s="1"/>
  <c r="FG13" i="6"/>
  <c r="FG14" i="6" s="1"/>
  <c r="FF13" i="6"/>
  <c r="FE13" i="6"/>
  <c r="FE14" i="6" s="1"/>
  <c r="FD13" i="6"/>
  <c r="FD14" i="6" s="1"/>
  <c r="FC13" i="6"/>
  <c r="FB13" i="6"/>
  <c r="FB14" i="6" s="1"/>
  <c r="FA13" i="6"/>
  <c r="FA14" i="6" s="1"/>
  <c r="EZ13" i="6"/>
  <c r="EY13" i="6"/>
  <c r="EY14" i="6" s="1"/>
  <c r="EX13" i="6"/>
  <c r="EX14" i="6" s="1"/>
  <c r="EW13" i="6"/>
  <c r="EV13" i="6"/>
  <c r="EV14" i="6" s="1"/>
  <c r="EU13" i="6"/>
  <c r="EU14" i="6" s="1"/>
  <c r="ET13" i="6"/>
  <c r="ES13" i="6"/>
  <c r="ES14" i="6" s="1"/>
  <c r="ER13" i="6"/>
  <c r="ER14" i="6" s="1"/>
  <c r="EQ13" i="6"/>
  <c r="EP13" i="6"/>
  <c r="EP14" i="6" s="1"/>
  <c r="EO13" i="6"/>
  <c r="EO14" i="6" s="1"/>
  <c r="EN13" i="6"/>
  <c r="EM13" i="6"/>
  <c r="EM14" i="6" s="1"/>
  <c r="EL13" i="6"/>
  <c r="EL14" i="6" s="1"/>
  <c r="EK13" i="6"/>
  <c r="EJ13" i="6"/>
  <c r="EJ14" i="6" s="1"/>
  <c r="EI13" i="6"/>
  <c r="EI14" i="6" s="1"/>
  <c r="EH13" i="6"/>
  <c r="EG13" i="6"/>
  <c r="EG14" i="6" s="1"/>
  <c r="EF13" i="6"/>
  <c r="EE13" i="6"/>
  <c r="EE14" i="6" s="1"/>
  <c r="ED13" i="6"/>
  <c r="ED14" i="6" s="1"/>
  <c r="EC13" i="6"/>
  <c r="EC14" i="6" s="1"/>
  <c r="EB13" i="6"/>
  <c r="EA13" i="6"/>
  <c r="EA14" i="6" s="1"/>
  <c r="DZ13" i="6"/>
  <c r="DZ14" i="6" s="1"/>
  <c r="DY13" i="6"/>
  <c r="DX13" i="6"/>
  <c r="DX14" i="6" s="1"/>
  <c r="DW13" i="6"/>
  <c r="DW14" i="6" s="1"/>
  <c r="DV13" i="6"/>
  <c r="DU13" i="6"/>
  <c r="DU14" i="6" s="1"/>
  <c r="DT13" i="6"/>
  <c r="DT14" i="6" s="1"/>
  <c r="DS13" i="6"/>
  <c r="DR13" i="6"/>
  <c r="DR14" i="6" s="1"/>
  <c r="DQ13" i="6"/>
  <c r="DQ14" i="6" s="1"/>
  <c r="DP13" i="6"/>
  <c r="DO13" i="6"/>
  <c r="DO14" i="6" s="1"/>
  <c r="DN13" i="6"/>
  <c r="DN14" i="6" s="1"/>
  <c r="DM13" i="6"/>
  <c r="DL13" i="6"/>
  <c r="DL14" i="6" s="1"/>
  <c r="DK13" i="6"/>
  <c r="DK14" i="6" s="1"/>
  <c r="DJ13" i="6"/>
  <c r="DI13" i="6"/>
  <c r="DI14" i="6" s="1"/>
  <c r="DH13" i="6"/>
  <c r="DH14" i="6" s="1"/>
  <c r="DG13" i="6"/>
  <c r="DF13" i="6"/>
  <c r="DF14" i="6" s="1"/>
  <c r="DE13" i="6"/>
  <c r="DE14" i="6" s="1"/>
  <c r="DD13" i="6"/>
  <c r="DC13" i="6"/>
  <c r="DC14" i="6" s="1"/>
  <c r="DB13" i="6"/>
  <c r="DB14" i="6" s="1"/>
  <c r="DA13" i="6"/>
  <c r="CZ13" i="6"/>
  <c r="CZ14" i="6" s="1"/>
  <c r="CY13" i="6"/>
  <c r="CX13" i="6"/>
  <c r="CX14" i="6" s="1"/>
  <c r="CW13" i="6"/>
  <c r="CW14" i="6" s="1"/>
  <c r="CV13" i="6"/>
  <c r="CV14" i="6" s="1"/>
  <c r="CU13" i="6"/>
  <c r="CT13" i="6"/>
  <c r="CT14" i="6" s="1"/>
  <c r="CS13" i="6"/>
  <c r="CS14" i="6" s="1"/>
  <c r="CR13" i="6"/>
  <c r="CQ13" i="6"/>
  <c r="CQ14" i="6" s="1"/>
  <c r="CP13" i="6"/>
  <c r="CO13" i="6"/>
  <c r="CN13" i="6"/>
  <c r="CN14" i="6" s="1"/>
  <c r="CM13" i="6"/>
  <c r="CM14" i="6" s="1"/>
  <c r="CL13" i="6"/>
  <c r="CK13" i="6"/>
  <c r="CK14" i="6" s="1"/>
  <c r="CJ13" i="6"/>
  <c r="CJ14" i="6" s="1"/>
  <c r="CI13" i="6"/>
  <c r="CH13" i="6"/>
  <c r="CH14" i="6" s="1"/>
  <c r="CG13" i="6"/>
  <c r="CG14" i="6" s="1"/>
  <c r="CF13" i="6"/>
  <c r="CE13" i="6"/>
  <c r="CE14" i="6" s="1"/>
  <c r="CD13" i="6"/>
  <c r="CD14" i="6" s="1"/>
  <c r="CC13" i="6"/>
  <c r="CB13" i="6"/>
  <c r="CB14" i="6" s="1"/>
  <c r="CA13" i="6"/>
  <c r="CA14" i="6" s="1"/>
  <c r="BZ13" i="6"/>
  <c r="BY13" i="6"/>
  <c r="BY14" i="6" s="1"/>
  <c r="BX13" i="6"/>
  <c r="BX14" i="6" s="1"/>
  <c r="BW13" i="6"/>
  <c r="BV13" i="6"/>
  <c r="BV14" i="6" s="1"/>
  <c r="BU13" i="6"/>
  <c r="BU14" i="6" s="1"/>
  <c r="BT13" i="6"/>
  <c r="BS13" i="6"/>
  <c r="BS14" i="6" s="1"/>
  <c r="BR13" i="6"/>
  <c r="BR14" i="6" s="1"/>
  <c r="BQ13" i="6"/>
  <c r="BP13" i="6"/>
  <c r="BP14" i="6" s="1"/>
  <c r="BO13" i="6"/>
  <c r="BO14" i="6" s="1"/>
  <c r="BN13" i="6"/>
  <c r="BM13" i="6"/>
  <c r="BM14" i="6" s="1"/>
  <c r="BL13" i="6"/>
  <c r="BL14" i="6" s="1"/>
  <c r="BK13" i="6"/>
  <c r="BJ13" i="6"/>
  <c r="BJ14" i="6" s="1"/>
  <c r="BI13" i="6"/>
  <c r="BI14" i="6" s="1"/>
  <c r="BH13" i="6"/>
  <c r="BG13" i="6"/>
  <c r="BG14" i="6" s="1"/>
  <c r="BF13" i="6"/>
  <c r="BF14" i="6" s="1"/>
  <c r="BE13" i="6"/>
  <c r="BD13" i="6"/>
  <c r="BD14" i="6" s="1"/>
  <c r="BC13" i="6"/>
  <c r="BC14" i="6" s="1"/>
  <c r="BB13" i="6"/>
  <c r="BA13" i="6"/>
  <c r="BA14" i="6" s="1"/>
  <c r="AZ13" i="6"/>
  <c r="AZ14" i="6" s="1"/>
  <c r="AY13" i="6"/>
  <c r="AX13" i="6"/>
  <c r="AX14" i="6" s="1"/>
  <c r="AW13" i="6"/>
  <c r="AW14" i="6" s="1"/>
  <c r="AV13" i="6"/>
  <c r="AU13" i="6"/>
  <c r="AU14" i="6" s="1"/>
  <c r="AT13" i="6"/>
  <c r="AT14" i="6" s="1"/>
  <c r="AS13" i="6"/>
  <c r="AR13" i="6"/>
  <c r="AR14" i="6" s="1"/>
  <c r="AQ13" i="6"/>
  <c r="AQ14" i="6" s="1"/>
  <c r="AP13" i="6"/>
  <c r="AO13" i="6"/>
  <c r="AO14" i="6" s="1"/>
  <c r="AN13" i="6"/>
  <c r="AN14" i="6" s="1"/>
  <c r="AM13" i="6"/>
  <c r="AL13" i="6"/>
  <c r="AL14" i="6" s="1"/>
  <c r="AK13" i="6"/>
  <c r="AK14" i="6" s="1"/>
  <c r="AJ13" i="6"/>
  <c r="AI13" i="6"/>
  <c r="AI14" i="6" s="1"/>
  <c r="AH13" i="6"/>
  <c r="AH14" i="6" s="1"/>
  <c r="AG13" i="6"/>
  <c r="AF13" i="6"/>
  <c r="AF14" i="6" s="1"/>
  <c r="AE13" i="6"/>
  <c r="AE14" i="6" s="1"/>
  <c r="AD13" i="6"/>
  <c r="AC13" i="6"/>
  <c r="AC14" i="6" s="1"/>
  <c r="AB13" i="6"/>
  <c r="AB14" i="6" s="1"/>
  <c r="AA13" i="6"/>
  <c r="Z13" i="6"/>
  <c r="Z14" i="6" s="1"/>
  <c r="Y13" i="6"/>
  <c r="Y14" i="6" s="1"/>
  <c r="X13" i="6"/>
  <c r="W13" i="6"/>
  <c r="W14" i="6" s="1"/>
  <c r="V13" i="6"/>
  <c r="V14" i="6" s="1"/>
  <c r="U13" i="6"/>
  <c r="T13" i="6"/>
  <c r="T14" i="6" s="1"/>
  <c r="S13" i="6"/>
  <c r="S14" i="6" s="1"/>
  <c r="R13" i="6"/>
  <c r="Q13" i="6"/>
  <c r="Q14" i="6" s="1"/>
  <c r="P13" i="6"/>
  <c r="P14" i="6" s="1"/>
  <c r="O13" i="6"/>
  <c r="N13" i="6"/>
  <c r="N14" i="6" s="1"/>
  <c r="M13" i="6"/>
  <c r="M14" i="6" s="1"/>
  <c r="L13" i="6"/>
  <c r="K13" i="6"/>
  <c r="K14" i="6" s="1"/>
  <c r="J13" i="6"/>
  <c r="J14" i="6" s="1"/>
  <c r="I13" i="6"/>
  <c r="H13" i="6"/>
  <c r="H14" i="6" s="1"/>
  <c r="G13" i="6"/>
  <c r="G14" i="6" s="1"/>
  <c r="F13" i="6"/>
  <c r="E13" i="6"/>
  <c r="E14" i="6" s="1"/>
  <c r="D13" i="6"/>
  <c r="D14" i="6" s="1"/>
  <c r="C13" i="6"/>
  <c r="C14" i="6" s="1"/>
  <c r="E37" i="6" l="1"/>
  <c r="D37" i="6" s="1"/>
  <c r="E36" i="6"/>
  <c r="D36" i="6" s="1"/>
  <c r="E35" i="6"/>
  <c r="K31" i="6"/>
  <c r="J31" i="6" s="1"/>
  <c r="K32" i="6"/>
  <c r="K33" i="6"/>
  <c r="M33" i="6"/>
  <c r="I33" i="6"/>
  <c r="G31" i="6"/>
  <c r="F31" i="6" s="1"/>
  <c r="G32" i="6"/>
  <c r="G33" i="6"/>
  <c r="E31" i="6"/>
  <c r="D31" i="6" s="1"/>
  <c r="E32" i="6"/>
  <c r="D32" i="6" s="1"/>
  <c r="E33" i="6"/>
  <c r="E28" i="6"/>
  <c r="K24" i="6"/>
  <c r="E26" i="6"/>
  <c r="D26" i="6" s="1"/>
  <c r="I22" i="6"/>
  <c r="H22" i="6" s="1"/>
  <c r="G23" i="6"/>
  <c r="F23" i="6" s="1"/>
  <c r="I23" i="6"/>
  <c r="I24" i="6"/>
  <c r="E22" i="6"/>
  <c r="D22" i="6" s="1"/>
  <c r="E23" i="6"/>
  <c r="E24" i="6"/>
  <c r="G24" i="6"/>
  <c r="F24" i="6" s="1"/>
  <c r="G22" i="6"/>
  <c r="F22" i="6" s="1"/>
  <c r="E19" i="6"/>
  <c r="E17" i="6"/>
  <c r="D17" i="6" s="1"/>
  <c r="E18" i="6"/>
  <c r="D38" i="6" l="1"/>
  <c r="E38" i="6"/>
  <c r="K34" i="6"/>
  <c r="J34" i="6"/>
  <c r="M34" i="6"/>
  <c r="L34" i="6"/>
  <c r="H34" i="6"/>
  <c r="I34" i="6"/>
  <c r="F34" i="6"/>
  <c r="G34" i="6"/>
  <c r="D34" i="6"/>
  <c r="E34" i="6"/>
  <c r="E29" i="6"/>
  <c r="D29" i="6"/>
  <c r="J25" i="6"/>
  <c r="K25" i="6"/>
  <c r="G25" i="6"/>
  <c r="F25" i="6"/>
  <c r="H25" i="6"/>
  <c r="I25" i="6"/>
  <c r="E25" i="6"/>
  <c r="D25" i="6"/>
  <c r="E20" i="6"/>
  <c r="D20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V39" i="1"/>
  <c r="U39" i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C39" i="1"/>
  <c r="K49" i="5" l="1"/>
  <c r="J49" i="5" s="1"/>
  <c r="K50" i="5"/>
  <c r="J50" i="5" s="1"/>
  <c r="D40" i="1"/>
  <c r="C40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48" i="1"/>
  <c r="D48" i="1" s="1"/>
  <c r="E49" i="1"/>
  <c r="D49" i="1" s="1"/>
  <c r="E50" i="1"/>
  <c r="D50" i="1" s="1"/>
  <c r="G50" i="1"/>
  <c r="F50" i="1" s="1"/>
  <c r="G48" i="1"/>
  <c r="G49" i="1"/>
  <c r="F49" i="1" s="1"/>
  <c r="U40" i="1"/>
  <c r="V40" i="1"/>
  <c r="E44" i="1" s="1"/>
  <c r="D44" i="1" s="1"/>
  <c r="W40" i="1"/>
  <c r="E45" i="1" s="1"/>
  <c r="D45" i="1" s="1"/>
  <c r="E52" i="1"/>
  <c r="D52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4" i="1"/>
  <c r="D54" i="1" s="1"/>
  <c r="E61" i="1"/>
  <c r="D61" i="1" s="1"/>
  <c r="E44" i="2"/>
  <c r="D44" i="2" s="1"/>
  <c r="E53" i="2"/>
  <c r="D53" i="2" s="1"/>
  <c r="E45" i="3"/>
  <c r="D45" i="3" s="1"/>
  <c r="E53" i="1"/>
  <c r="D53" i="1" s="1"/>
  <c r="E62" i="1"/>
  <c r="D62" i="1" s="1"/>
  <c r="E63" i="1"/>
  <c r="D63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3" i="1"/>
  <c r="D43" i="1" s="1"/>
  <c r="D46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0" i="1"/>
  <c r="G60" i="1"/>
  <c r="F48" i="1"/>
  <c r="F51" i="1" s="1"/>
  <c r="G51" i="1"/>
  <c r="D55" i="1"/>
  <c r="D64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5" i="1"/>
  <c r="D60" i="1"/>
  <c r="E64" i="2"/>
  <c r="E55" i="4"/>
  <c r="E64" i="1"/>
  <c r="E51" i="4"/>
  <c r="E51" i="1"/>
  <c r="D51" i="4"/>
  <c r="E46" i="4"/>
  <c r="E60" i="1"/>
  <c r="D64" i="2"/>
  <c r="E46" i="5"/>
  <c r="D46" i="5"/>
  <c r="D51" i="1"/>
  <c r="E46" i="1" l="1"/>
</calcChain>
</file>

<file path=xl/sharedStrings.xml><?xml version="1.0" encoding="utf-8"?>
<sst xmlns="http://schemas.openxmlformats.org/spreadsheetml/2006/main" count="2256" uniqueCount="1418">
  <si>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</si>
  <si>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</si>
  <si>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</si>
  <si>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</si>
  <si>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</si>
  <si>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</si>
  <si>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</si>
  <si>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</si>
  <si>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</si>
  <si>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</si>
  <si>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</si>
  <si>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</si>
  <si>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</si>
  <si>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</si>
  <si>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</si>
  <si>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</si>
  <si>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</si>
  <si>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</si>
  <si>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</si>
  <si>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</si>
  <si>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</si>
  <si>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</si>
  <si>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</si>
  <si>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</si>
  <si>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</si>
  <si>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</si>
  <si>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</si>
  <si>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</si>
  <si>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</si>
  <si>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</si>
  <si>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</si>
  <si>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</si>
  <si>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</si>
  <si>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</si>
  <si>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</si>
  <si>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</si>
  <si>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</si>
  <si>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</si>
  <si>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</si>
  <si>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</si>
  <si>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</si>
  <si>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</si>
  <si>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</si>
  <si>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</si>
  <si>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</si>
  <si>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</si>
  <si>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</si>
  <si>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</si>
  <si>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</si>
  <si>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</si>
  <si>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</si>
  <si>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</si>
  <si>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</si>
  <si>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</si>
  <si>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</si>
  <si>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</si>
  <si>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</si>
  <si>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</si>
  <si>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</si>
  <si>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</si>
  <si>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</si>
  <si>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</si>
  <si>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</si>
  <si>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</si>
  <si>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</si>
  <si>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</si>
  <si>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</si>
  <si>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</si>
  <si>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</si>
  <si>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</si>
  <si>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</si>
  <si>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</si>
  <si>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</si>
  <si>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</si>
  <si>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</si>
  <si>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</si>
  <si>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</si>
  <si>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</si>
  <si>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</si>
  <si>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</si>
  <si>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</si>
  <si>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</si>
  <si>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</si>
  <si>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</si>
  <si>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</si>
  <si>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</si>
  <si>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</si>
  <si>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</si>
  <si>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</si>
  <si>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</si>
  <si>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</si>
  <si>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</si>
  <si>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</si>
  <si>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</si>
  <si>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</si>
  <si>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</si>
  <si>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</si>
  <si>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</si>
  <si>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</si>
  <si>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</si>
  <si>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</si>
  <si>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</si>
  <si>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</si>
  <si>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</si>
  <si>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</si>
  <si>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</si>
  <si>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</si>
  <si>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</si>
  <si>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</si>
  <si>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</si>
  <si>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</si>
  <si>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</si>
  <si>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</si>
  <si>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</si>
  <si>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</si>
  <si>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</si>
  <si>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</si>
  <si>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</si>
  <si>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</si>
  <si>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</si>
  <si>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</si>
  <si>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</si>
  <si>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</si>
  <si>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</si>
  <si>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</si>
  <si>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</si>
  <si>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</si>
  <si>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</si>
  <si>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</si>
  <si>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</si>
  <si>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</si>
  <si>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</si>
  <si>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</si>
  <si>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</si>
  <si>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</si>
  <si>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</si>
  <si>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</si>
  <si>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</si>
  <si>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</si>
  <si>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</si>
  <si>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</si>
  <si>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</si>
  <si>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</si>
  <si>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</si>
  <si>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</si>
  <si>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</si>
  <si>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</si>
  <si>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</si>
  <si>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</si>
  <si>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</si>
  <si>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</si>
  <si>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</si>
  <si>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</si>
  <si>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</si>
  <si>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</si>
  <si>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</si>
  <si>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</si>
  <si>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</si>
  <si>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</si>
  <si>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</si>
  <si>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</si>
  <si>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</si>
  <si>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</si>
  <si>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</si>
  <si>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</si>
  <si>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</si>
  <si>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</si>
  <si>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</si>
  <si>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</si>
  <si>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</si>
  <si>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</si>
  <si>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</si>
  <si>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</si>
  <si>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</si>
  <si>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</si>
  <si>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</si>
  <si>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</si>
  <si>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</si>
  <si>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</si>
  <si>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</si>
  <si>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</si>
  <si>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</si>
  <si>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</si>
  <si>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</si>
  <si>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</si>
  <si>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</si>
  <si>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</si>
  <si>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</si>
  <si>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</si>
  <si>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</si>
  <si>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</si>
  <si>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</si>
  <si>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</si>
  <si>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</si>
  <si>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</si>
  <si>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</si>
  <si>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</si>
  <si>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</si>
  <si>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</si>
  <si>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</si>
  <si>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</si>
  <si>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</si>
  <si>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</si>
  <si>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</si>
  <si>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</si>
  <si>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</si>
  <si>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</si>
  <si>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</si>
  <si>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</si>
  <si>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</si>
  <si>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</si>
  <si>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</si>
  <si>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</si>
  <si>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</si>
  <si>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</si>
  <si>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</si>
  <si>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</si>
  <si>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</si>
  <si>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</si>
  <si>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</si>
  <si>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</si>
  <si>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</si>
  <si>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</si>
  <si>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</si>
  <si>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</si>
  <si>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</si>
  <si>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</si>
  <si>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</si>
  <si>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</si>
  <si>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</si>
  <si>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</si>
  <si>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</si>
  <si>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</si>
  <si>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</si>
  <si>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</si>
  <si>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</si>
  <si>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</si>
  <si>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</si>
  <si>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</si>
  <si>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</si>
  <si>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</si>
  <si>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</si>
  <si>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</si>
  <si>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</si>
  <si>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</si>
  <si>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</si>
  <si>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</si>
  <si>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</si>
  <si>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</si>
  <si>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</si>
  <si>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</si>
  <si>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</si>
  <si>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</si>
  <si>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</si>
  <si>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</si>
  <si>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</si>
  <si>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</si>
  <si>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</si>
  <si>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</si>
  <si>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</si>
  <si>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</si>
  <si>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</si>
  <si>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</si>
  <si>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</si>
  <si>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</si>
  <si>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</si>
  <si>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</si>
  <si>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</si>
  <si>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</si>
  <si>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</si>
  <si>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</si>
  <si>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</si>
  <si>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</si>
  <si>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</si>
  <si>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</si>
  <si>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</si>
  <si>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</si>
  <si>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</si>
  <si>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</si>
  <si>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</si>
  <si>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</si>
  <si>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</si>
  <si>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</si>
  <si>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</si>
  <si>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</si>
  <si>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</si>
  <si>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</si>
  <si>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</si>
  <si>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</si>
  <si>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</si>
  <si>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</si>
  <si>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</si>
  <si>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</si>
  <si>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</si>
  <si>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</si>
  <si>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</si>
  <si>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</si>
  <si>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</si>
  <si>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</si>
  <si>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</si>
  <si>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</si>
  <si>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</si>
  <si>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</si>
  <si>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</si>
  <si>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</si>
  <si>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</si>
  <si>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</si>
  <si>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</si>
  <si>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</si>
  <si>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</si>
  <si>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</si>
  <si>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</si>
  <si>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</si>
  <si>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</si>
  <si>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</si>
  <si>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</si>
  <si>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</si>
  <si>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</si>
  <si>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</si>
  <si>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</si>
  <si>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</si>
  <si>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</si>
  <si>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</si>
  <si>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</si>
  <si>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</si>
  <si>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</si>
  <si>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</si>
  <si>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</si>
  <si>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</si>
  <si>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</si>
  <si>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</si>
  <si>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</si>
  <si>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</si>
  <si>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</si>
  <si>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</si>
  <si>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</si>
  <si>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</si>
  <si>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</si>
  <si>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</si>
  <si>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</si>
  <si>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</si>
  <si>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</si>
  <si>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</si>
  <si>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</si>
  <si>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</si>
  <si>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</si>
  <si>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</si>
  <si>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</si>
  <si>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</si>
  <si>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</si>
  <si>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</si>
  <si>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</si>
  <si>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</si>
  <si>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</si>
  <si>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</si>
  <si>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</si>
  <si>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</si>
  <si>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</si>
  <si>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</si>
  <si>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</si>
  <si>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</si>
  <si>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</si>
  <si>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</si>
  <si>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</si>
  <si>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</si>
  <si>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</si>
  <si>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</si>
  <si>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</si>
  <si>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</si>
  <si>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</si>
  <si>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</si>
  <si>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</si>
  <si>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</si>
  <si>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</si>
  <si>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</si>
  <si>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</si>
  <si>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</si>
  <si>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</si>
  <si>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</si>
  <si>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</si>
  <si>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</si>
  <si>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</si>
  <si>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</si>
  <si>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</si>
  <si>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</si>
  <si>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</si>
  <si>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</si>
  <si>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</si>
  <si>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</si>
  <si>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</si>
  <si>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</si>
  <si>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</si>
  <si>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</si>
  <si>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</si>
  <si>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</si>
  <si>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</si>
  <si>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</si>
  <si>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</si>
  <si>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</si>
  <si>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</si>
  <si>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</si>
  <si>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</si>
  <si>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</si>
  <si>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</si>
  <si>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</si>
  <si>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</si>
  <si>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</si>
  <si>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</si>
  <si>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</si>
  <si>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</si>
  <si>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</si>
  <si>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</si>
  <si>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</si>
  <si>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</si>
  <si>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</si>
  <si>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</si>
  <si>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</si>
  <si>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</si>
  <si>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</si>
  <si>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</si>
  <si>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</si>
  <si>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</si>
  <si>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</si>
  <si>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</si>
  <si>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</si>
  <si>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</si>
  <si>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</si>
  <si>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</si>
  <si>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</si>
  <si>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</si>
  <si>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</si>
  <si>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</si>
  <si>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</si>
  <si>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</si>
  <si>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</si>
  <si>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</si>
  <si>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</si>
  <si>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</si>
  <si>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</si>
  <si>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</si>
  <si>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</si>
  <si>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</si>
  <si>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</si>
  <si>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</si>
  <si>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</si>
  <si>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</si>
  <si>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</si>
  <si>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</si>
  <si>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</si>
  <si>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</si>
  <si>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</si>
  <si>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</si>
  <si>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</si>
  <si>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</si>
  <si>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</si>
  <si>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</si>
  <si>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</si>
  <si>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</si>
  <si>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</si>
  <si>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</si>
  <si>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</si>
  <si>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</si>
  <si>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</si>
  <si>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</si>
  <si>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</si>
  <si>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</si>
  <si>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</si>
  <si>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</si>
  <si>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</si>
  <si>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</si>
  <si>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</si>
  <si>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</si>
  <si>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</si>
  <si>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</si>
  <si>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</si>
  <si>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</si>
  <si>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</si>
  <si>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</si>
  <si>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</si>
  <si>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</si>
  <si>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</si>
  <si>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</si>
  <si>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</si>
  <si>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</si>
  <si>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</si>
  <si>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</si>
  <si>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</si>
  <si>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</si>
  <si>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</si>
  <si>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</si>
  <si>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</si>
  <si>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</si>
  <si>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</si>
  <si>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</si>
  <si>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</si>
  <si>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</si>
  <si>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</si>
  <si>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</si>
  <si>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</si>
  <si>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</si>
  <si>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</si>
  <si>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</si>
  <si>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</si>
  <si>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</si>
  <si>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</si>
  <si>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</si>
  <si>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</si>
  <si>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</si>
  <si>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</si>
  <si>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</si>
  <si>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</si>
  <si>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</si>
  <si>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</si>
  <si>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</si>
  <si>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</si>
  <si>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</si>
  <si>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</si>
  <si>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</si>
  <si>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</si>
  <si>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</si>
  <si>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</si>
  <si>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</si>
  <si>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</si>
  <si>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</si>
  <si>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</si>
  <si>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</si>
  <si>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</si>
  <si>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</si>
  <si>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</si>
  <si>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</si>
  <si>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</si>
  <si>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</si>
  <si>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</si>
  <si>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</si>
  <si>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</si>
  <si>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</si>
  <si>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</si>
  <si>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</si>
  <si>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</si>
  <si>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</si>
  <si>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</si>
  <si>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</si>
  <si>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</si>
  <si>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</si>
  <si>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</si>
  <si>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</si>
  <si>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</si>
  <si>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</si>
  <si>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</si>
  <si>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</si>
  <si>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</si>
  <si>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</si>
  <si>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</si>
  <si>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</si>
  <si>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</si>
  <si>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</si>
  <si>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</si>
  <si>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</si>
  <si>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</si>
  <si>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</si>
  <si>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</si>
  <si>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</si>
  <si>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</si>
  <si>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</si>
  <si>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</si>
  <si>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</si>
  <si>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</si>
  <si>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</si>
  <si>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</si>
  <si>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</si>
  <si>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</si>
  <si>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</si>
  <si>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</si>
  <si>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</si>
  <si>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</si>
  <si>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</si>
  <si>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</si>
  <si>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</si>
  <si>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</si>
  <si>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</si>
  <si>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</si>
  <si>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</si>
  <si>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</si>
  <si>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</si>
  <si>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</si>
  <si>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</si>
  <si>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</si>
  <si>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</si>
  <si>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</si>
  <si>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</si>
  <si>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</si>
  <si>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</si>
  <si>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</si>
  <si>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</si>
  <si>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</si>
  <si>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</si>
  <si>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</si>
  <si>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</si>
  <si>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</si>
  <si>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</si>
  <si>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</si>
  <si>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</si>
  <si>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</si>
  <si>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</si>
  <si>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</si>
  <si>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</si>
  <si>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</si>
  <si>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</si>
  <si>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</si>
  <si>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</si>
  <si>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</si>
  <si>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</si>
  <si>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</si>
  <si>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</si>
  <si>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</si>
  <si>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</si>
  <si>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</si>
  <si>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</si>
  <si>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</si>
  <si>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</si>
  <si>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</si>
  <si>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</si>
  <si>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</si>
  <si>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</si>
  <si>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</si>
  <si>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</si>
  <si>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</si>
  <si>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</si>
  <si>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</si>
  <si>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</si>
  <si>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</si>
  <si>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</si>
  <si>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</si>
  <si>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</si>
  <si>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</si>
  <si>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</si>
  <si>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</si>
  <si>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</si>
  <si>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</si>
  <si>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</si>
  <si>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</si>
  <si>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</si>
  <si>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</si>
  <si>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</si>
  <si>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</si>
  <si>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</si>
  <si>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</si>
  <si>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</si>
  <si>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</si>
  <si>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</si>
  <si>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</si>
  <si>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</si>
  <si>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</si>
  <si>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</si>
  <si>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</si>
  <si>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</si>
  <si>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</si>
  <si>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</si>
  <si>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</si>
  <si>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</si>
  <si>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</si>
  <si>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</si>
  <si>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</si>
  <si>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</si>
  <si>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</si>
  <si>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</si>
  <si>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</si>
  <si>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</si>
  <si>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</si>
  <si>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</si>
  <si>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</si>
  <si>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</si>
  <si>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</si>
  <si>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</si>
  <si>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</si>
  <si>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</si>
  <si>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</si>
  <si>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</si>
  <si>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</si>
  <si>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</si>
  <si>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</si>
  <si>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</si>
  <si>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</si>
  <si>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</si>
  <si>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</si>
  <si>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</si>
  <si>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</si>
  <si>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</si>
  <si>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</si>
  <si>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</si>
  <si>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</si>
  <si>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</si>
  <si>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</si>
  <si>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</si>
  <si>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</si>
  <si>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</si>
  <si>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</si>
  <si>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</si>
  <si>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</si>
  <si>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</si>
  <si>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</si>
  <si>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</si>
  <si>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</si>
  <si>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</si>
  <si>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</si>
  <si>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</si>
  <si>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</si>
  <si>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</si>
  <si>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</si>
  <si>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</si>
  <si>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</si>
  <si>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</si>
  <si>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</si>
  <si>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</si>
  <si>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</si>
  <si>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</si>
  <si>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</si>
  <si>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</si>
  <si>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</si>
  <si>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</si>
  <si>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</si>
  <si>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</si>
  <si>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</si>
  <si>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</si>
  <si>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</si>
  <si>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</si>
  <si>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</si>
  <si>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</si>
  <si>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</si>
  <si>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</si>
  <si>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</si>
  <si>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</si>
  <si>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</si>
  <si>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</si>
  <si>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</si>
  <si>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</si>
  <si>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</si>
  <si>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</si>
  <si>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</si>
  <si>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</si>
  <si>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</si>
  <si>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</si>
  <si>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</si>
  <si>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</si>
  <si>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</si>
  <si>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</si>
  <si>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</si>
  <si>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</si>
  <si>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</si>
  <si>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</si>
  <si>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</si>
  <si>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</si>
  <si>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</si>
  <si>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</si>
  <si>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</si>
  <si>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</si>
  <si>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</si>
  <si>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</si>
  <si>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</si>
  <si>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</si>
  <si>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</si>
  <si>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</si>
  <si>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</si>
  <si>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</si>
  <si>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</si>
  <si>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</si>
  <si>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</si>
  <si>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</si>
  <si>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</si>
  <si>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</si>
  <si>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</si>
  <si>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</si>
  <si>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</si>
  <si>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</si>
  <si>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</si>
  <si>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</si>
  <si>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</si>
  <si>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</si>
  <si>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</si>
  <si>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</si>
  <si>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</si>
  <si>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</si>
  <si>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</si>
  <si>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</si>
  <si>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</si>
  <si>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</si>
  <si>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</si>
  <si>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</si>
  <si>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</si>
  <si>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</si>
  <si>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</si>
  <si>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</si>
  <si>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</si>
  <si>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</si>
  <si>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</si>
  <si>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</si>
  <si>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</si>
  <si>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</si>
  <si>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</si>
  <si>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</si>
  <si>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</si>
  <si>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</si>
  <si>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</si>
  <si>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</si>
  <si>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</si>
  <si>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</si>
  <si>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</si>
  <si>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</si>
  <si>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</si>
  <si>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</si>
  <si>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</si>
  <si>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</si>
  <si>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</si>
  <si>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</si>
  <si>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</si>
  <si>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</si>
  <si>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</si>
  <si>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</si>
  <si>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</si>
  <si>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</si>
  <si>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</si>
  <si>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</si>
  <si>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</si>
  <si>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</si>
  <si>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</si>
  <si>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</si>
  <si>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</si>
  <si>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</si>
  <si>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</si>
  <si>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</si>
  <si>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</si>
  <si>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</si>
  <si>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</si>
  <si>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</si>
  <si>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</si>
  <si>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</si>
  <si>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</si>
  <si>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</si>
  <si>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</si>
  <si>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</si>
  <si>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</si>
  <si>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</si>
  <si>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</si>
  <si>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</si>
  <si>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</si>
  <si>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</si>
  <si>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</si>
  <si>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</si>
  <si>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</si>
  <si>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</si>
  <si>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</si>
  <si>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</si>
  <si>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</si>
  <si>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</si>
  <si>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</si>
  <si>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</si>
  <si>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</si>
  <si>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</si>
  <si>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</si>
  <si>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</si>
  <si>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</si>
  <si>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</si>
  <si>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</si>
  <si>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</si>
  <si>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</si>
  <si>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</si>
  <si>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</si>
  <si>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</si>
  <si>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</si>
  <si>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</si>
  <si>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</si>
  <si>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</si>
  <si>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</si>
  <si>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</si>
  <si>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</si>
  <si>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</si>
  <si>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</si>
  <si>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</si>
  <si>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</si>
  <si>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</si>
  <si>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</si>
  <si>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</si>
  <si>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</si>
  <si>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</si>
  <si>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</si>
  <si>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</si>
  <si>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</si>
  <si>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</si>
  <si>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</si>
  <si>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</si>
  <si>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</si>
  <si>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</si>
  <si>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</si>
  <si>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</si>
  <si>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</si>
  <si>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</si>
  <si>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</si>
  <si>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</si>
  <si>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</si>
  <si>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</si>
  <si>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</si>
  <si>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</si>
  <si>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</si>
  <si>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</si>
  <si>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</si>
  <si>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</si>
  <si>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</si>
  <si>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</si>
  <si>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</si>
  <si>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</si>
  <si>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</si>
  <si>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</si>
  <si>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</si>
  <si>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</si>
  <si>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</si>
  <si>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</si>
  <si>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</si>
  <si>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</si>
  <si>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</si>
  <si>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</si>
  <si>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</si>
  <si>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</si>
  <si>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</si>
  <si>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</si>
  <si>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</si>
  <si>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</si>
  <si>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</si>
  <si>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</si>
  <si>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</si>
  <si>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</si>
  <si>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</si>
  <si>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</si>
  <si>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</si>
  <si>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</si>
  <si>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</si>
  <si>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</si>
  <si>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</si>
  <si>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</si>
  <si>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</si>
  <si>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</si>
  <si>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</si>
  <si>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</si>
  <si>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</si>
  <si>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</si>
  <si>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</si>
  <si>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</si>
  <si>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</si>
  <si>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</si>
  <si>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</si>
  <si>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</si>
  <si>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</si>
  <si>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</si>
  <si>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</si>
  <si>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</si>
  <si>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</si>
  <si>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</si>
  <si>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</si>
  <si>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</si>
  <si>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</si>
  <si>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</si>
  <si>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</si>
  <si>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</si>
  <si>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</si>
  <si>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</si>
  <si>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</si>
  <si>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</si>
  <si>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</si>
  <si>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</si>
  <si>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</si>
  <si>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</si>
  <si>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</si>
  <si>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</si>
  <si>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</si>
  <si>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</si>
  <si>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</si>
  <si>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</si>
  <si>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</si>
  <si>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</si>
  <si>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</si>
  <si>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</si>
  <si>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</si>
  <si>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</si>
  <si>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</si>
  <si>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</si>
  <si>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</si>
  <si>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</si>
  <si>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</si>
  <si>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</si>
  <si>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</si>
  <si>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</si>
  <si>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</si>
  <si>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</si>
  <si>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</si>
  <si>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</si>
  <si>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</si>
  <si>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</si>
  <si>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</si>
  <si>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</si>
  <si>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</si>
  <si>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</si>
  <si>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</si>
  <si>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</si>
  <si>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</si>
  <si>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</si>
  <si>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</si>
  <si>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</si>
  <si>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</si>
  <si>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</si>
  <si>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</si>
  <si>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</si>
  <si>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</si>
  <si>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</si>
  <si>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</si>
  <si>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</si>
  <si>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</si>
  <si>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</si>
  <si>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</si>
  <si>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</si>
  <si>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</si>
  <si>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</si>
  <si>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</si>
  <si>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</si>
  <si>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</si>
  <si>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</si>
  <si>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</si>
  <si>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</si>
  <si>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</si>
  <si>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</si>
  <si>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</si>
  <si>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</si>
  <si>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</si>
  <si>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</si>
  <si>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</si>
  <si>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</si>
  <si>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</si>
  <si>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</si>
  <si>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</si>
  <si>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</si>
  <si>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</si>
  <si>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</si>
  <si>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</si>
  <si>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</si>
  <si>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</si>
  <si>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</si>
  <si>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</si>
  <si>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</si>
  <si>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</si>
  <si>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</si>
  <si>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</si>
  <si>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</si>
  <si>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</si>
  <si>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</si>
  <si>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</si>
  <si>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</si>
  <si>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</si>
  <si>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</si>
  <si>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</si>
  <si>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</si>
  <si>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</si>
  <si>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</si>
  <si>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</si>
  <si>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</si>
  <si>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</si>
  <si>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</si>
  <si>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</si>
  <si>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</si>
  <si>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</si>
  <si>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</si>
  <si>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</si>
  <si>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</si>
  <si>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</si>
  <si>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</si>
  <si>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</si>
  <si>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</si>
  <si>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</si>
  <si>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</si>
  <si>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</si>
  <si>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</si>
  <si>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</si>
  <si>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</si>
  <si>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</si>
  <si>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</si>
  <si>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</si>
  <si>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</si>
  <si>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</si>
  <si>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</si>
  <si>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</si>
  <si>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</si>
  <si>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</si>
  <si>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</si>
  <si>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</si>
  <si>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</si>
  <si>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</si>
  <si>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</si>
  <si>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</si>
  <si>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</si>
  <si>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</si>
  <si>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</si>
  <si>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</si>
  <si>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</si>
  <si>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</si>
  <si>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</si>
  <si>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</si>
  <si>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</si>
  <si>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</si>
  <si>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</si>
  <si>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</si>
  <si>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</si>
  <si>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</si>
  <si>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</si>
  <si>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</si>
  <si>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</si>
  <si>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</si>
  <si>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</si>
  <si>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</si>
  <si>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</si>
  <si>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</si>
  <si>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</si>
  <si>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</si>
  <si>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</si>
  <si>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</si>
  <si>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</si>
  <si>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</si>
  <si>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</si>
  <si>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</si>
  <si>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</si>
  <si>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</si>
  <si>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</si>
  <si>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</si>
  <si>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</si>
  <si>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</si>
  <si>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</si>
  <si>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</si>
  <si>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</si>
  <si>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</si>
  <si>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</si>
  <si>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</si>
  <si>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</si>
  <si>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</si>
  <si>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</si>
  <si>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</si>
  <si>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</si>
  <si>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</si>
  <si>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</si>
  <si>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</si>
  <si>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</si>
  <si>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</si>
  <si>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</si>
  <si>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</si>
  <si>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</si>
  <si>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</si>
  <si>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</si>
  <si>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</si>
  <si>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</si>
  <si>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</si>
  <si>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</si>
  <si>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</si>
  <si>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</si>
  <si>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</si>
  <si>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</si>
  <si>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</si>
  <si>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</si>
  <si>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</si>
  <si>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</si>
  <si>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</si>
  <si>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</si>
  <si>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</si>
  <si>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</si>
  <si>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</si>
  <si>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</si>
  <si>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</si>
  <si>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</si>
  <si>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</si>
  <si>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</si>
  <si>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</si>
  <si>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</si>
  <si>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</si>
  <si>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</si>
  <si>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</si>
  <si>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</si>
  <si>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</si>
  <si>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</si>
  <si>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</si>
  <si>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</si>
  <si>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</si>
  <si>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</si>
  <si>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</si>
  <si>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</si>
  <si>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</si>
  <si>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</si>
  <si>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</si>
  <si>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</si>
  <si>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</si>
  <si>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</si>
  <si>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</si>
  <si>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</si>
  <si>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</si>
  <si>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</si>
  <si>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</si>
  <si>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</si>
  <si>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</si>
  <si>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</si>
  <si>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</si>
  <si>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</si>
  <si>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</si>
  <si>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</si>
  <si>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</si>
  <si>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</si>
  <si>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</si>
  <si>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</si>
  <si>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</si>
  <si>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</si>
  <si>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</si>
  <si>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</si>
  <si>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</si>
  <si>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</si>
  <si>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</si>
  <si>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</si>
  <si>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</si>
  <si>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</si>
  <si>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</si>
  <si>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</si>
  <si>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</si>
  <si>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</si>
  <si>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</si>
  <si>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</si>
  <si>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</si>
  <si>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</si>
  <si>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</si>
  <si>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</si>
  <si>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</si>
  <si>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</si>
  <si>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</si>
  <si>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</si>
  <si>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</si>
  <si>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</si>
  <si>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</si>
  <si>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</si>
  <si>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</si>
  <si>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</si>
  <si>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</si>
  <si>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</si>
  <si>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</si>
  <si>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</si>
  <si>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</si>
  <si>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</si>
  <si>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</si>
  <si>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</si>
  <si>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</si>
  <si>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</si>
  <si>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</si>
  <si>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</si>
  <si>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</si>
  <si>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</si>
  <si>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</si>
  <si>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</si>
  <si>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</si>
  <si>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</si>
  <si>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</si>
  <si>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</si>
  <si>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</si>
  <si>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</si>
  <si>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</si>
  <si>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</si>
  <si>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</si>
  <si>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</si>
  <si>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</si>
  <si>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</si>
  <si>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</si>
  <si>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</si>
  <si>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</si>
  <si>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</si>
  <si>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</si>
  <si>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</si>
  <si>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</si>
  <si>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</si>
  <si>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</si>
  <si>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</si>
  <si>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</si>
  <si>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</si>
  <si>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</si>
  <si>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</si>
  <si>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</si>
  <si>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</si>
  <si>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</si>
  <si>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</si>
  <si>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</si>
  <si>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</si>
  <si>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</si>
  <si>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</si>
  <si>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</si>
  <si>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</si>
  <si>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</si>
  <si>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</si>
  <si>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</si>
  <si>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</si>
  <si>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</si>
  <si>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</si>
  <si>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</si>
  <si>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</si>
  <si>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</si>
  <si>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</si>
  <si>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</si>
  <si>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</si>
  <si>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</si>
  <si>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</si>
  <si>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</si>
  <si>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</si>
  <si>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</si>
  <si>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</si>
  <si>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</si>
  <si>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</si>
  <si>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</si>
  <si>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</si>
  <si>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</si>
  <si>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</si>
  <si>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</si>
  <si>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</si>
  <si>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</si>
  <si>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</si>
  <si>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</si>
  <si>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</si>
  <si>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</si>
  <si>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</si>
  <si>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</si>
  <si>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</si>
  <si>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</si>
  <si>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</si>
  <si>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</si>
  <si>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</si>
  <si>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</si>
  <si>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</si>
  <si>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</si>
  <si>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</si>
  <si>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</si>
  <si>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</si>
  <si>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</si>
  <si>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</si>
  <si>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</si>
  <si>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</si>
  <si>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</si>
  <si>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</si>
  <si>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</si>
  <si>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</si>
  <si>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</si>
  <si>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</si>
  <si>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</si>
  <si>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</si>
  <si>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</si>
  <si>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</si>
  <si>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</si>
  <si>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</si>
  <si>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</si>
  <si>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</si>
  <si>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</si>
  <si>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</si>
  <si>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</si>
  <si>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</si>
  <si>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</si>
  <si>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</si>
  <si>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</si>
  <si>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</si>
  <si>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</si>
  <si>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</si>
  <si>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</si>
  <si>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</si>
  <si>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</si>
  <si>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</si>
  <si>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</si>
  <si>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</si>
  <si>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</si>
  <si>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</si>
  <si>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</si>
  <si>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</si>
  <si>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</si>
  <si>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</si>
  <si>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</si>
  <si>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</si>
  <si>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</si>
  <si>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</si>
  <si>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</si>
  <si>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</si>
  <si>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</si>
  <si>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</si>
  <si>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</si>
  <si>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</si>
  <si>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</si>
  <si>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</si>
  <si>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</si>
  <si>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</si>
  <si>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</si>
  <si>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</si>
  <si>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</si>
  <si>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</si>
  <si>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</si>
  <si>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</si>
  <si>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</si>
  <si>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</si>
  <si>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</si>
  <si>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</si>
  <si>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</si>
  <si>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</si>
  <si>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</si>
  <si>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</si>
  <si>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</si>
  <si>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</si>
  <si>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</si>
  <si>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</si>
  <si>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</si>
  <si>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</si>
  <si>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Муқан Ақназар</t>
  </si>
  <si>
    <t>Понамарева Эмилия</t>
  </si>
  <si>
    <t>Плюснин Денис</t>
  </si>
  <si>
    <t>Сысоев Илья</t>
  </si>
  <si>
    <t>2024-2025</t>
  </si>
  <si>
    <t>предшкола</t>
  </si>
  <si>
    <t>Основная средняя школа села Отрадное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</si>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</sst>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4"/>
  <sheetViews>
    <sheetView topLeftCell="Z1" workbookViewId="0">
      <selection activeCell="K16" sqref="K1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17" t="s">
        <v>1401</v>
      </c>
      <c r="DN2" s="11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0" t="s">
        <v>0</v>
      </c>
      <c r="B4" s="130" t="s">
        <v>170</v>
      </c>
      <c r="C4" s="108" t="s">
        <v>319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0"/>
      <c r="X4" s="103" t="s">
        <v>321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5"/>
      <c r="BH4" s="122" t="s">
        <v>869</v>
      </c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03" t="s">
        <v>324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5"/>
      <c r="DA4" s="99" t="s">
        <v>326</v>
      </c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00"/>
    </row>
    <row r="5" spans="1:119" ht="15.6" customHeight="1" x14ac:dyDescent="0.25">
      <c r="A5" s="131"/>
      <c r="B5" s="131"/>
      <c r="C5" s="89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114" t="s">
        <v>322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1" t="s">
        <v>323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3"/>
      <c r="BH5" s="123" t="s">
        <v>32</v>
      </c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01" t="s">
        <v>325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6" t="s">
        <v>43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19" t="s">
        <v>327</v>
      </c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1"/>
    </row>
    <row r="6" spans="1:119" ht="10.15" hidden="1" customHeight="1" x14ac:dyDescent="0.25">
      <c r="A6" s="131"/>
      <c r="B6" s="131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7"/>
      <c r="BI6" s="17"/>
      <c r="BJ6" s="17"/>
      <c r="BK6" s="17"/>
      <c r="BL6" s="17"/>
      <c r="BM6" s="17"/>
      <c r="BN6" s="17"/>
      <c r="BO6" s="17"/>
      <c r="BP6" s="17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31"/>
      <c r="B7" s="13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1"/>
      <c r="B8" s="13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1"/>
      <c r="B9" s="13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1"/>
      <c r="B10" s="131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131"/>
      <c r="B11" s="131"/>
      <c r="C11" s="91" t="s">
        <v>13</v>
      </c>
      <c r="D11" s="82" t="s">
        <v>2</v>
      </c>
      <c r="E11" s="82" t="s">
        <v>3</v>
      </c>
      <c r="F11" s="82" t="s">
        <v>17</v>
      </c>
      <c r="G11" s="82" t="s">
        <v>4</v>
      </c>
      <c r="H11" s="82" t="s">
        <v>5</v>
      </c>
      <c r="I11" s="82" t="s">
        <v>14</v>
      </c>
      <c r="J11" s="82" t="s">
        <v>6</v>
      </c>
      <c r="K11" s="82" t="s">
        <v>7</v>
      </c>
      <c r="L11" s="82" t="s">
        <v>18</v>
      </c>
      <c r="M11" s="82" t="s">
        <v>6</v>
      </c>
      <c r="N11" s="82" t="s">
        <v>7</v>
      </c>
      <c r="O11" s="82" t="s">
        <v>15</v>
      </c>
      <c r="P11" s="82" t="s">
        <v>8</v>
      </c>
      <c r="Q11" s="82" t="s">
        <v>1</v>
      </c>
      <c r="R11" s="82" t="s">
        <v>16</v>
      </c>
      <c r="S11" s="82" t="s">
        <v>3</v>
      </c>
      <c r="T11" s="82" t="s">
        <v>9</v>
      </c>
      <c r="U11" s="82" t="s">
        <v>19</v>
      </c>
      <c r="V11" s="82" t="s">
        <v>3</v>
      </c>
      <c r="W11" s="82" t="s">
        <v>9</v>
      </c>
      <c r="X11" s="82" t="s">
        <v>20</v>
      </c>
      <c r="Y11" s="82"/>
      <c r="Z11" s="82"/>
      <c r="AA11" s="89" t="s">
        <v>21</v>
      </c>
      <c r="AB11" s="90"/>
      <c r="AC11" s="91"/>
      <c r="AD11" s="89" t="s">
        <v>22</v>
      </c>
      <c r="AE11" s="90"/>
      <c r="AF11" s="91"/>
      <c r="AG11" s="82" t="s">
        <v>23</v>
      </c>
      <c r="AH11" s="82"/>
      <c r="AI11" s="82"/>
      <c r="AJ11" s="82" t="s">
        <v>24</v>
      </c>
      <c r="AK11" s="82"/>
      <c r="AL11" s="82"/>
      <c r="AM11" s="82" t="s">
        <v>25</v>
      </c>
      <c r="AN11" s="82"/>
      <c r="AO11" s="82"/>
      <c r="AP11" s="88" t="s">
        <v>26</v>
      </c>
      <c r="AQ11" s="88"/>
      <c r="AR11" s="88"/>
      <c r="AS11" s="82" t="s">
        <v>27</v>
      </c>
      <c r="AT11" s="82"/>
      <c r="AU11" s="82"/>
      <c r="AV11" s="82" t="s">
        <v>28</v>
      </c>
      <c r="AW11" s="82"/>
      <c r="AX11" s="82"/>
      <c r="AY11" s="88" t="s">
        <v>29</v>
      </c>
      <c r="AZ11" s="88"/>
      <c r="BA11" s="88"/>
      <c r="BB11" s="82" t="s">
        <v>30</v>
      </c>
      <c r="BC11" s="82"/>
      <c r="BD11" s="82"/>
      <c r="BE11" s="82" t="s">
        <v>31</v>
      </c>
      <c r="BF11" s="82"/>
      <c r="BG11" s="82"/>
      <c r="BH11" s="85" t="s">
        <v>172</v>
      </c>
      <c r="BI11" s="86"/>
      <c r="BJ11" s="87"/>
      <c r="BK11" s="85" t="s">
        <v>173</v>
      </c>
      <c r="BL11" s="86"/>
      <c r="BM11" s="87"/>
      <c r="BN11" s="85" t="s">
        <v>174</v>
      </c>
      <c r="BO11" s="86"/>
      <c r="BP11" s="87"/>
      <c r="BQ11" s="88" t="s">
        <v>175</v>
      </c>
      <c r="BR11" s="88"/>
      <c r="BS11" s="88"/>
      <c r="BT11" s="88" t="s">
        <v>176</v>
      </c>
      <c r="BU11" s="88"/>
      <c r="BV11" s="88"/>
      <c r="BW11" s="88" t="s">
        <v>33</v>
      </c>
      <c r="BX11" s="88"/>
      <c r="BY11" s="88"/>
      <c r="BZ11" s="88" t="s">
        <v>34</v>
      </c>
      <c r="CA11" s="88"/>
      <c r="CB11" s="88"/>
      <c r="CC11" s="88" t="s">
        <v>35</v>
      </c>
      <c r="CD11" s="88"/>
      <c r="CE11" s="88"/>
      <c r="CF11" s="88" t="s">
        <v>36</v>
      </c>
      <c r="CG11" s="88"/>
      <c r="CH11" s="88"/>
      <c r="CI11" s="88" t="s">
        <v>37</v>
      </c>
      <c r="CJ11" s="88"/>
      <c r="CK11" s="88"/>
      <c r="CL11" s="88" t="s">
        <v>38</v>
      </c>
      <c r="CM11" s="88"/>
      <c r="CN11" s="88"/>
      <c r="CO11" s="88" t="s">
        <v>39</v>
      </c>
      <c r="CP11" s="88"/>
      <c r="CQ11" s="88"/>
      <c r="CR11" s="88" t="s">
        <v>40</v>
      </c>
      <c r="CS11" s="88"/>
      <c r="CT11" s="88"/>
      <c r="CU11" s="88" t="s">
        <v>41</v>
      </c>
      <c r="CV11" s="88"/>
      <c r="CW11" s="88"/>
      <c r="CX11" s="88" t="s">
        <v>42</v>
      </c>
      <c r="CY11" s="88"/>
      <c r="CZ11" s="88"/>
      <c r="DA11" s="88" t="s">
        <v>177</v>
      </c>
      <c r="DB11" s="88"/>
      <c r="DC11" s="88"/>
      <c r="DD11" s="88" t="s">
        <v>178</v>
      </c>
      <c r="DE11" s="88"/>
      <c r="DF11" s="88"/>
      <c r="DG11" s="88" t="s">
        <v>179</v>
      </c>
      <c r="DH11" s="88"/>
      <c r="DI11" s="88"/>
      <c r="DJ11" s="88" t="s">
        <v>180</v>
      </c>
      <c r="DK11" s="88"/>
      <c r="DL11" s="88"/>
      <c r="DM11" s="88" t="s">
        <v>181</v>
      </c>
      <c r="DN11" s="88"/>
      <c r="DO11" s="88"/>
    </row>
    <row r="12" spans="1:119" ht="56.25" customHeight="1" x14ac:dyDescent="0.25">
      <c r="A12" s="131"/>
      <c r="B12" s="131"/>
      <c r="C12" s="96" t="s">
        <v>793</v>
      </c>
      <c r="D12" s="96"/>
      <c r="E12" s="96"/>
      <c r="F12" s="96" t="s">
        <v>1389</v>
      </c>
      <c r="G12" s="96"/>
      <c r="H12" s="96"/>
      <c r="I12" s="96" t="s">
        <v>187</v>
      </c>
      <c r="J12" s="96"/>
      <c r="K12" s="96"/>
      <c r="L12" s="84" t="s">
        <v>796</v>
      </c>
      <c r="M12" s="84"/>
      <c r="N12" s="84"/>
      <c r="O12" s="84" t="s">
        <v>797</v>
      </c>
      <c r="P12" s="84"/>
      <c r="Q12" s="84"/>
      <c r="R12" s="84" t="s">
        <v>800</v>
      </c>
      <c r="S12" s="84"/>
      <c r="T12" s="84"/>
      <c r="U12" s="84" t="s">
        <v>802</v>
      </c>
      <c r="V12" s="84"/>
      <c r="W12" s="84"/>
      <c r="X12" s="84" t="s">
        <v>803</v>
      </c>
      <c r="Y12" s="84"/>
      <c r="Z12" s="84"/>
      <c r="AA12" s="83" t="s">
        <v>805</v>
      </c>
      <c r="AB12" s="83"/>
      <c r="AC12" s="83"/>
      <c r="AD12" s="84" t="s">
        <v>806</v>
      </c>
      <c r="AE12" s="84"/>
      <c r="AF12" s="84"/>
      <c r="AG12" s="83" t="s">
        <v>810</v>
      </c>
      <c r="AH12" s="83"/>
      <c r="AI12" s="83"/>
      <c r="AJ12" s="84" t="s">
        <v>812</v>
      </c>
      <c r="AK12" s="84"/>
      <c r="AL12" s="84"/>
      <c r="AM12" s="84" t="s">
        <v>816</v>
      </c>
      <c r="AN12" s="84"/>
      <c r="AO12" s="84"/>
      <c r="AP12" s="84" t="s">
        <v>819</v>
      </c>
      <c r="AQ12" s="84"/>
      <c r="AR12" s="84"/>
      <c r="AS12" s="84" t="s">
        <v>822</v>
      </c>
      <c r="AT12" s="84"/>
      <c r="AU12" s="84"/>
      <c r="AV12" s="84" t="s">
        <v>823</v>
      </c>
      <c r="AW12" s="84"/>
      <c r="AX12" s="84"/>
      <c r="AY12" s="84" t="s">
        <v>825</v>
      </c>
      <c r="AZ12" s="84"/>
      <c r="BA12" s="84"/>
      <c r="BB12" s="84" t="s">
        <v>213</v>
      </c>
      <c r="BC12" s="84"/>
      <c r="BD12" s="84"/>
      <c r="BE12" s="84" t="s">
        <v>828</v>
      </c>
      <c r="BF12" s="84"/>
      <c r="BG12" s="84"/>
      <c r="BH12" s="84" t="s">
        <v>215</v>
      </c>
      <c r="BI12" s="84"/>
      <c r="BJ12" s="84"/>
      <c r="BK12" s="83" t="s">
        <v>830</v>
      </c>
      <c r="BL12" s="83"/>
      <c r="BM12" s="83"/>
      <c r="BN12" s="84" t="s">
        <v>833</v>
      </c>
      <c r="BO12" s="84"/>
      <c r="BP12" s="84"/>
      <c r="BQ12" s="96" t="s">
        <v>219</v>
      </c>
      <c r="BR12" s="96"/>
      <c r="BS12" s="96"/>
      <c r="BT12" s="84" t="s">
        <v>224</v>
      </c>
      <c r="BU12" s="84"/>
      <c r="BV12" s="84"/>
      <c r="BW12" s="84" t="s">
        <v>836</v>
      </c>
      <c r="BX12" s="84"/>
      <c r="BY12" s="84"/>
      <c r="BZ12" s="84" t="s">
        <v>838</v>
      </c>
      <c r="CA12" s="84"/>
      <c r="CB12" s="84"/>
      <c r="CC12" s="84" t="s">
        <v>839</v>
      </c>
      <c r="CD12" s="84"/>
      <c r="CE12" s="84"/>
      <c r="CF12" s="84" t="s">
        <v>843</v>
      </c>
      <c r="CG12" s="84"/>
      <c r="CH12" s="84"/>
      <c r="CI12" s="84" t="s">
        <v>847</v>
      </c>
      <c r="CJ12" s="84"/>
      <c r="CK12" s="84"/>
      <c r="CL12" s="84" t="s">
        <v>850</v>
      </c>
      <c r="CM12" s="84"/>
      <c r="CN12" s="84"/>
      <c r="CO12" s="84" t="s">
        <v>851</v>
      </c>
      <c r="CP12" s="84"/>
      <c r="CQ12" s="84"/>
      <c r="CR12" s="84" t="s">
        <v>852</v>
      </c>
      <c r="CS12" s="84"/>
      <c r="CT12" s="84"/>
      <c r="CU12" s="84" t="s">
        <v>853</v>
      </c>
      <c r="CV12" s="84"/>
      <c r="CW12" s="84"/>
      <c r="CX12" s="84" t="s">
        <v>854</v>
      </c>
      <c r="CY12" s="84"/>
      <c r="CZ12" s="84"/>
      <c r="DA12" s="84" t="s">
        <v>856</v>
      </c>
      <c r="DB12" s="84"/>
      <c r="DC12" s="84"/>
      <c r="DD12" s="84" t="s">
        <v>237</v>
      </c>
      <c r="DE12" s="84"/>
      <c r="DF12" s="84"/>
      <c r="DG12" s="84" t="s">
        <v>860</v>
      </c>
      <c r="DH12" s="84"/>
      <c r="DI12" s="84"/>
      <c r="DJ12" s="84" t="s">
        <v>241</v>
      </c>
      <c r="DK12" s="84"/>
      <c r="DL12" s="84"/>
      <c r="DM12" s="84" t="s">
        <v>243</v>
      </c>
      <c r="DN12" s="84"/>
      <c r="DO12" s="84"/>
    </row>
    <row r="13" spans="1:119" ht="154.5" customHeight="1" x14ac:dyDescent="0.25">
      <c r="A13" s="132"/>
      <c r="B13" s="132"/>
      <c r="C13" s="30" t="s">
        <v>182</v>
      </c>
      <c r="D13" s="30" t="s">
        <v>183</v>
      </c>
      <c r="E13" s="30" t="s">
        <v>184</v>
      </c>
      <c r="F13" s="30" t="s">
        <v>185</v>
      </c>
      <c r="G13" s="30" t="s">
        <v>794</v>
      </c>
      <c r="H13" s="30" t="s">
        <v>186</v>
      </c>
      <c r="I13" s="30" t="s">
        <v>795</v>
      </c>
      <c r="J13" s="30" t="s">
        <v>549</v>
      </c>
      <c r="K13" s="30" t="s">
        <v>189</v>
      </c>
      <c r="L13" s="61" t="s">
        <v>188</v>
      </c>
      <c r="M13" s="61" t="s">
        <v>190</v>
      </c>
      <c r="N13" s="61" t="s">
        <v>189</v>
      </c>
      <c r="O13" s="61" t="s">
        <v>798</v>
      </c>
      <c r="P13" s="61" t="s">
        <v>799</v>
      </c>
      <c r="Q13" s="61" t="s">
        <v>192</v>
      </c>
      <c r="R13" s="61" t="s">
        <v>801</v>
      </c>
      <c r="S13" s="61" t="s">
        <v>194</v>
      </c>
      <c r="T13" s="61" t="s">
        <v>192</v>
      </c>
      <c r="U13" s="61" t="s">
        <v>801</v>
      </c>
      <c r="V13" s="61" t="s">
        <v>616</v>
      </c>
      <c r="W13" s="61" t="s">
        <v>195</v>
      </c>
      <c r="X13" s="61" t="s">
        <v>196</v>
      </c>
      <c r="Y13" s="61" t="s">
        <v>197</v>
      </c>
      <c r="Z13" s="78" t="s">
        <v>804</v>
      </c>
      <c r="AA13" s="30" t="s">
        <v>200</v>
      </c>
      <c r="AB13" s="30" t="s">
        <v>201</v>
      </c>
      <c r="AC13" s="30" t="s">
        <v>204</v>
      </c>
      <c r="AD13" s="79" t="s">
        <v>809</v>
      </c>
      <c r="AE13" s="30" t="s">
        <v>807</v>
      </c>
      <c r="AF13" s="80" t="s">
        <v>808</v>
      </c>
      <c r="AG13" s="30" t="s">
        <v>485</v>
      </c>
      <c r="AH13" s="30" t="s">
        <v>811</v>
      </c>
      <c r="AI13" s="30" t="s">
        <v>199</v>
      </c>
      <c r="AJ13" s="79" t="s">
        <v>813</v>
      </c>
      <c r="AK13" s="61" t="s">
        <v>814</v>
      </c>
      <c r="AL13" s="61" t="s">
        <v>815</v>
      </c>
      <c r="AM13" s="61" t="s">
        <v>198</v>
      </c>
      <c r="AN13" s="61" t="s">
        <v>817</v>
      </c>
      <c r="AO13" s="61" t="s">
        <v>818</v>
      </c>
      <c r="AP13" s="61" t="s">
        <v>235</v>
      </c>
      <c r="AQ13" s="61" t="s">
        <v>820</v>
      </c>
      <c r="AR13" s="61" t="s">
        <v>821</v>
      </c>
      <c r="AS13" s="61" t="s">
        <v>205</v>
      </c>
      <c r="AT13" s="61" t="s">
        <v>206</v>
      </c>
      <c r="AU13" s="61" t="s">
        <v>257</v>
      </c>
      <c r="AV13" s="61" t="s">
        <v>207</v>
      </c>
      <c r="AW13" s="61" t="s">
        <v>208</v>
      </c>
      <c r="AX13" s="61" t="s">
        <v>824</v>
      </c>
      <c r="AY13" s="61" t="s">
        <v>209</v>
      </c>
      <c r="AZ13" s="61" t="s">
        <v>210</v>
      </c>
      <c r="BA13" s="61" t="s">
        <v>211</v>
      </c>
      <c r="BB13" s="61" t="s">
        <v>214</v>
      </c>
      <c r="BC13" s="61" t="s">
        <v>826</v>
      </c>
      <c r="BD13" s="61" t="s">
        <v>827</v>
      </c>
      <c r="BE13" s="61" t="s">
        <v>235</v>
      </c>
      <c r="BF13" s="61" t="s">
        <v>203</v>
      </c>
      <c r="BG13" s="61" t="s">
        <v>204</v>
      </c>
      <c r="BH13" s="61" t="s">
        <v>216</v>
      </c>
      <c r="BI13" s="61" t="s">
        <v>829</v>
      </c>
      <c r="BJ13" s="78" t="s">
        <v>217</v>
      </c>
      <c r="BK13" s="30" t="s">
        <v>831</v>
      </c>
      <c r="BL13" s="30" t="s">
        <v>832</v>
      </c>
      <c r="BM13" s="30" t="s">
        <v>565</v>
      </c>
      <c r="BN13" s="79" t="s">
        <v>834</v>
      </c>
      <c r="BO13" s="61" t="s">
        <v>835</v>
      </c>
      <c r="BP13" s="61" t="s">
        <v>223</v>
      </c>
      <c r="BQ13" s="61" t="s">
        <v>220</v>
      </c>
      <c r="BR13" s="61" t="s">
        <v>221</v>
      </c>
      <c r="BS13" s="61" t="s">
        <v>222</v>
      </c>
      <c r="BT13" s="61" t="s">
        <v>225</v>
      </c>
      <c r="BU13" s="61" t="s">
        <v>226</v>
      </c>
      <c r="BV13" s="61" t="s">
        <v>227</v>
      </c>
      <c r="BW13" s="61" t="s">
        <v>527</v>
      </c>
      <c r="BX13" s="61" t="s">
        <v>837</v>
      </c>
      <c r="BY13" s="61" t="s">
        <v>528</v>
      </c>
      <c r="BZ13" s="61" t="s">
        <v>228</v>
      </c>
      <c r="CA13" s="61" t="s">
        <v>229</v>
      </c>
      <c r="CB13" s="61" t="s">
        <v>230</v>
      </c>
      <c r="CC13" s="61" t="s">
        <v>840</v>
      </c>
      <c r="CD13" s="61" t="s">
        <v>841</v>
      </c>
      <c r="CE13" s="61" t="s">
        <v>842</v>
      </c>
      <c r="CF13" s="61" t="s">
        <v>844</v>
      </c>
      <c r="CG13" s="61" t="s">
        <v>845</v>
      </c>
      <c r="CH13" s="61" t="s">
        <v>846</v>
      </c>
      <c r="CI13" s="61" t="s">
        <v>191</v>
      </c>
      <c r="CJ13" s="61" t="s">
        <v>238</v>
      </c>
      <c r="CK13" s="61" t="s">
        <v>192</v>
      </c>
      <c r="CL13" s="61" t="s">
        <v>848</v>
      </c>
      <c r="CM13" s="61" t="s">
        <v>849</v>
      </c>
      <c r="CN13" s="61" t="s">
        <v>189</v>
      </c>
      <c r="CO13" s="61" t="s">
        <v>209</v>
      </c>
      <c r="CP13" s="61" t="s">
        <v>231</v>
      </c>
      <c r="CQ13" s="61" t="s">
        <v>211</v>
      </c>
      <c r="CR13" s="61" t="s">
        <v>232</v>
      </c>
      <c r="CS13" s="61" t="s">
        <v>233</v>
      </c>
      <c r="CT13" s="61" t="s">
        <v>234</v>
      </c>
      <c r="CU13" s="61" t="s">
        <v>235</v>
      </c>
      <c r="CV13" s="61" t="s">
        <v>470</v>
      </c>
      <c r="CW13" s="61" t="s">
        <v>204</v>
      </c>
      <c r="CX13" s="61" t="s">
        <v>236</v>
      </c>
      <c r="CY13" s="61" t="s">
        <v>855</v>
      </c>
      <c r="CZ13" s="61" t="s">
        <v>192</v>
      </c>
      <c r="DA13" s="61" t="s">
        <v>857</v>
      </c>
      <c r="DB13" s="61" t="s">
        <v>858</v>
      </c>
      <c r="DC13" s="61" t="s">
        <v>859</v>
      </c>
      <c r="DD13" s="61" t="s">
        <v>191</v>
      </c>
      <c r="DE13" s="61" t="s">
        <v>238</v>
      </c>
      <c r="DF13" s="61" t="s">
        <v>192</v>
      </c>
      <c r="DG13" s="61" t="s">
        <v>861</v>
      </c>
      <c r="DH13" s="61" t="s">
        <v>862</v>
      </c>
      <c r="DI13" s="61" t="s">
        <v>863</v>
      </c>
      <c r="DJ13" s="61" t="s">
        <v>864</v>
      </c>
      <c r="DK13" s="61" t="s">
        <v>865</v>
      </c>
      <c r="DL13" s="61" t="s">
        <v>866</v>
      </c>
      <c r="DM13" s="61" t="s">
        <v>244</v>
      </c>
      <c r="DN13" s="61" t="s">
        <v>867</v>
      </c>
      <c r="DO13" s="61" t="s">
        <v>868</v>
      </c>
    </row>
    <row r="14" spans="1:119" ht="15.75" x14ac:dyDescent="0.25">
      <c r="A14" s="2">
        <v>1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3"/>
      <c r="Y14" s="13"/>
      <c r="Z14" s="13"/>
      <c r="AA14" s="13"/>
      <c r="AB14" s="13"/>
      <c r="AC14" s="17"/>
      <c r="AD14" s="17"/>
      <c r="AE14" s="17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</row>
    <row r="15" spans="1:119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3">
        <v>8</v>
      </c>
      <c r="B21" s="4"/>
      <c r="C21" s="3"/>
      <c r="D21" s="9"/>
      <c r="E21" s="9"/>
      <c r="F21" s="3"/>
      <c r="G21" s="9"/>
      <c r="H21" s="9"/>
      <c r="I21" s="3"/>
      <c r="J21" s="9"/>
      <c r="K21" s="9"/>
      <c r="L21" s="3"/>
      <c r="M21" s="9"/>
      <c r="N21" s="9"/>
      <c r="O21" s="3"/>
      <c r="P21" s="9"/>
      <c r="Q21" s="9"/>
      <c r="R21" s="3"/>
      <c r="S21" s="9"/>
      <c r="T21" s="9"/>
      <c r="U21" s="3"/>
      <c r="V21" s="9"/>
      <c r="W21" s="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9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10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11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12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13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14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15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16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17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18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19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20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21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22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23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24</v>
      </c>
      <c r="B37" s="4"/>
      <c r="C37" s="3"/>
      <c r="D37" s="9"/>
      <c r="E37" s="3"/>
      <c r="F37" s="3"/>
      <c r="G37" s="9"/>
      <c r="H37" s="3"/>
      <c r="I37" s="3"/>
      <c r="J37" s="9"/>
      <c r="K37" s="3"/>
      <c r="L37" s="3"/>
      <c r="M37" s="9"/>
      <c r="N37" s="3"/>
      <c r="O37" s="3"/>
      <c r="P37" s="9"/>
      <c r="Q37" s="3"/>
      <c r="R37" s="3"/>
      <c r="S37" s="9"/>
      <c r="T37" s="3"/>
      <c r="U37" s="3"/>
      <c r="V37" s="9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25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</row>
    <row r="40" spans="1:119" ht="39" customHeight="1" x14ac:dyDescent="0.25">
      <c r="A40" s="94" t="s">
        <v>786</v>
      </c>
      <c r="B40" s="95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</row>
    <row r="41" spans="1:119" x14ac:dyDescent="0.25">
      <c r="B41" s="11"/>
      <c r="C41" s="12"/>
    </row>
    <row r="42" spans="1:119" x14ac:dyDescent="0.25">
      <c r="B42" s="124" t="s">
        <v>1391</v>
      </c>
      <c r="C42" s="125"/>
      <c r="D42" s="125"/>
      <c r="E42" s="126"/>
      <c r="F42" s="46"/>
      <c r="G42" s="46"/>
    </row>
    <row r="43" spans="1:119" x14ac:dyDescent="0.25">
      <c r="B43" s="17" t="s">
        <v>755</v>
      </c>
      <c r="C43" s="17" t="s">
        <v>763</v>
      </c>
      <c r="D43" s="37">
        <f>E43/100*25</f>
        <v>0</v>
      </c>
      <c r="E43" s="38">
        <f>(C40+F40+I40+L40+O40+R40+U40)/7</f>
        <v>0</v>
      </c>
    </row>
    <row r="44" spans="1:119" x14ac:dyDescent="0.25">
      <c r="B44" s="4" t="s">
        <v>757</v>
      </c>
      <c r="C44" s="4" t="s">
        <v>763</v>
      </c>
      <c r="D44" s="3">
        <f>E44/100*25</f>
        <v>0</v>
      </c>
      <c r="E44" s="32">
        <f>(D40+G40+J40+M40+P40+S40+V40)/7</f>
        <v>0</v>
      </c>
    </row>
    <row r="45" spans="1:119" x14ac:dyDescent="0.25">
      <c r="B45" s="4" t="s">
        <v>758</v>
      </c>
      <c r="C45" s="4" t="s">
        <v>763</v>
      </c>
      <c r="D45" s="3">
        <f>E45/100*25</f>
        <v>0</v>
      </c>
      <c r="E45" s="32">
        <f>(E40+H40+K40+N40+Q40+T40+W40)/7</f>
        <v>0</v>
      </c>
    </row>
    <row r="46" spans="1:119" x14ac:dyDescent="0.25">
      <c r="B46" s="4"/>
      <c r="C46" s="4"/>
      <c r="D46" s="33">
        <f>SUM(D43:D45)</f>
        <v>0</v>
      </c>
      <c r="E46" s="34">
        <f>SUM(E43:E45)</f>
        <v>0</v>
      </c>
    </row>
    <row r="47" spans="1:119" ht="30.75" customHeight="1" x14ac:dyDescent="0.25">
      <c r="B47" s="4"/>
      <c r="C47" s="4"/>
      <c r="D47" s="127" t="s">
        <v>322</v>
      </c>
      <c r="E47" s="127"/>
      <c r="F47" s="128" t="s">
        <v>1390</v>
      </c>
      <c r="G47" s="128"/>
    </row>
    <row r="48" spans="1:119" x14ac:dyDescent="0.25">
      <c r="B48" s="4" t="s">
        <v>755</v>
      </c>
      <c r="C48" s="4" t="s">
        <v>764</v>
      </c>
      <c r="D48" s="35">
        <f>E48/100*25</f>
        <v>0</v>
      </c>
      <c r="E48" s="32">
        <f>(X40+AA40+AD40+AG40+AJ40+AM40+AP40)/7</f>
        <v>0</v>
      </c>
      <c r="F48" s="35">
        <f>G48/100*25</f>
        <v>0</v>
      </c>
      <c r="G48" s="32">
        <f>(AS40+AV40+AY40+BB40+BE40)/5</f>
        <v>0</v>
      </c>
    </row>
    <row r="49" spans="2:7" x14ac:dyDescent="0.25">
      <c r="B49" s="4" t="s">
        <v>757</v>
      </c>
      <c r="C49" s="4" t="s">
        <v>764</v>
      </c>
      <c r="D49" s="35">
        <f>E49/100*25</f>
        <v>0</v>
      </c>
      <c r="E49" s="32">
        <f>(Y40+AB40+AE40+AH40+AK40+AN40+AQ40)/7</f>
        <v>0</v>
      </c>
      <c r="F49" s="35">
        <f>G49/100*25</f>
        <v>0</v>
      </c>
      <c r="G49" s="32">
        <f>(AT40+AW40+AZ40+BC40+BF40)/5</f>
        <v>0</v>
      </c>
    </row>
    <row r="50" spans="2:7" x14ac:dyDescent="0.25">
      <c r="B50" s="4" t="s">
        <v>758</v>
      </c>
      <c r="C50" s="4" t="s">
        <v>764</v>
      </c>
      <c r="D50" s="35">
        <f>E50/100*25</f>
        <v>0</v>
      </c>
      <c r="E50" s="32">
        <f>(Z40+AC40+AF40+AI40+AL40+AO40+AR40)/7</f>
        <v>0</v>
      </c>
      <c r="F50" s="35">
        <f>G50/100*25</f>
        <v>0</v>
      </c>
      <c r="G50" s="32">
        <f>(AU40+AX40+BA40+BD40+BG40)/5</f>
        <v>0</v>
      </c>
    </row>
    <row r="51" spans="2:7" x14ac:dyDescent="0.25">
      <c r="B51" s="4"/>
      <c r="C51" s="4"/>
      <c r="D51" s="34">
        <f>SUM(D48:D50)</f>
        <v>0</v>
      </c>
      <c r="E51" s="34">
        <f>SUM(E48:E50)</f>
        <v>0</v>
      </c>
      <c r="F51" s="34">
        <f>SUM(F48:F50)</f>
        <v>0</v>
      </c>
      <c r="G51" s="34">
        <f>SUM(G48:G50)</f>
        <v>0</v>
      </c>
    </row>
    <row r="52" spans="2:7" x14ac:dyDescent="0.25">
      <c r="B52" s="4" t="s">
        <v>755</v>
      </c>
      <c r="C52" s="4" t="s">
        <v>765</v>
      </c>
      <c r="D52" s="3">
        <f>E52/100*25</f>
        <v>0</v>
      </c>
      <c r="E52" s="32">
        <f>(BH40+BK40+BN40+BQ40+BT40)/5</f>
        <v>0</v>
      </c>
    </row>
    <row r="53" spans="2:7" x14ac:dyDescent="0.25">
      <c r="B53" s="4" t="s">
        <v>757</v>
      </c>
      <c r="C53" s="4" t="s">
        <v>765</v>
      </c>
      <c r="D53" s="3">
        <f>E53/100*25</f>
        <v>0</v>
      </c>
      <c r="E53" s="32">
        <f>(BI40+BL40+BO40+BR40+BU40)/5</f>
        <v>0</v>
      </c>
    </row>
    <row r="54" spans="2:7" x14ac:dyDescent="0.25">
      <c r="B54" s="4" t="s">
        <v>758</v>
      </c>
      <c r="C54" s="4" t="s">
        <v>765</v>
      </c>
      <c r="D54" s="3">
        <f>E54/100*25</f>
        <v>0</v>
      </c>
      <c r="E54" s="32">
        <f>(BJ40+BM40+BP40+BS40+BV40)/5</f>
        <v>0</v>
      </c>
    </row>
    <row r="55" spans="2:7" x14ac:dyDescent="0.25">
      <c r="B55" s="4"/>
      <c r="C55" s="4"/>
      <c r="D55" s="33">
        <f>SUM(D52:D54)</f>
        <v>0</v>
      </c>
      <c r="E55" s="34">
        <f>SUM(E52:E54)</f>
        <v>0</v>
      </c>
    </row>
    <row r="56" spans="2:7" x14ac:dyDescent="0.25">
      <c r="B56" s="4"/>
      <c r="C56" s="4"/>
      <c r="D56" s="97" t="s">
        <v>325</v>
      </c>
      <c r="E56" s="98"/>
      <c r="F56" s="99" t="s">
        <v>43</v>
      </c>
      <c r="G56" s="100"/>
    </row>
    <row r="57" spans="2:7" x14ac:dyDescent="0.25">
      <c r="B57" s="4" t="s">
        <v>755</v>
      </c>
      <c r="C57" s="4" t="s">
        <v>766</v>
      </c>
      <c r="D57" s="3">
        <f>E57/100*25</f>
        <v>0</v>
      </c>
      <c r="E57" s="32">
        <f>(BW40+BZ40+CC40+CF40)/4</f>
        <v>0</v>
      </c>
      <c r="F57" s="3">
        <f>G57/100*25</f>
        <v>0</v>
      </c>
      <c r="G57" s="32">
        <f>(CI40+CL40+CO40+CR40+CU40+CX40)/6</f>
        <v>0</v>
      </c>
    </row>
    <row r="58" spans="2:7" x14ac:dyDescent="0.25">
      <c r="B58" s="4" t="s">
        <v>757</v>
      </c>
      <c r="C58" s="4" t="s">
        <v>766</v>
      </c>
      <c r="D58" s="3">
        <f>E58/100*25</f>
        <v>0</v>
      </c>
      <c r="E58" s="32">
        <f>(BX40+CA40+CD40+CG40)/4</f>
        <v>0</v>
      </c>
      <c r="F58" s="3">
        <f t="shared" ref="F58:F59" si="4">G58/100*25</f>
        <v>0</v>
      </c>
      <c r="G58" s="32">
        <f>(CJ40+CM40+CP40+CS40+CV40+CY40)/6</f>
        <v>0</v>
      </c>
    </row>
    <row r="59" spans="2:7" x14ac:dyDescent="0.25">
      <c r="B59" s="4" t="s">
        <v>758</v>
      </c>
      <c r="C59" s="4" t="s">
        <v>766</v>
      </c>
      <c r="D59" s="3">
        <f>E59/100*25</f>
        <v>0</v>
      </c>
      <c r="E59" s="32">
        <f>(BY40+CB40+CE40+CH40)/4</f>
        <v>0</v>
      </c>
      <c r="F59" s="3">
        <f t="shared" si="4"/>
        <v>0</v>
      </c>
      <c r="G59" s="32">
        <f>(CK40+CN40+CQ40+CT40+CW40+CZ40)/6</f>
        <v>0</v>
      </c>
    </row>
    <row r="60" spans="2:7" x14ac:dyDescent="0.25">
      <c r="B60" s="4"/>
      <c r="C60" s="4"/>
      <c r="D60" s="33">
        <f>SUM(D57:D59)</f>
        <v>0</v>
      </c>
      <c r="E60" s="33">
        <f>SUM(E57:E59)</f>
        <v>0</v>
      </c>
      <c r="F60" s="33">
        <f>SUM(F57:F59)</f>
        <v>0</v>
      </c>
      <c r="G60" s="33">
        <f>SUM(G57:G59)</f>
        <v>0</v>
      </c>
    </row>
    <row r="61" spans="2:7" x14ac:dyDescent="0.25">
      <c r="B61" s="4" t="s">
        <v>755</v>
      </c>
      <c r="C61" s="4" t="s">
        <v>767</v>
      </c>
      <c r="D61" s="3">
        <f>E61/100*25</f>
        <v>0</v>
      </c>
      <c r="E61" s="32">
        <f>(DA40+DD40+DG40+DJ40+DM40)/5</f>
        <v>0</v>
      </c>
    </row>
    <row r="62" spans="2:7" x14ac:dyDescent="0.25">
      <c r="B62" s="4" t="s">
        <v>757</v>
      </c>
      <c r="C62" s="4" t="s">
        <v>767</v>
      </c>
      <c r="D62" s="3">
        <f>E62/100*25</f>
        <v>0</v>
      </c>
      <c r="E62" s="32">
        <f>(DB40+DE40+DH40+DK40+DN40)/5</f>
        <v>0</v>
      </c>
    </row>
    <row r="63" spans="2:7" x14ac:dyDescent="0.25">
      <c r="B63" s="4" t="s">
        <v>758</v>
      </c>
      <c r="C63" s="4" t="s">
        <v>767</v>
      </c>
      <c r="D63" s="3">
        <f>E63/100*25</f>
        <v>0</v>
      </c>
      <c r="E63" s="32">
        <f>(DC40+DF40+DI40+DL40+DO40)/5</f>
        <v>0</v>
      </c>
    </row>
    <row r="64" spans="2:7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1">
    <mergeCell ref="B42:E42"/>
    <mergeCell ref="D47:E47"/>
    <mergeCell ref="F47:G47"/>
    <mergeCell ref="A2:R2"/>
    <mergeCell ref="DA12:DC12"/>
    <mergeCell ref="DG12:DI12"/>
    <mergeCell ref="DD12:DF12"/>
    <mergeCell ref="DM12:DO12"/>
    <mergeCell ref="DJ12:DL12"/>
    <mergeCell ref="DM11:DO11"/>
    <mergeCell ref="DA11:DC11"/>
    <mergeCell ref="DD11:DF11"/>
    <mergeCell ref="DG11:DI11"/>
    <mergeCell ref="DJ11:DL11"/>
    <mergeCell ref="CU11:CW11"/>
    <mergeCell ref="AP12:AR12"/>
    <mergeCell ref="AP11:AR11"/>
    <mergeCell ref="AA11:AC11"/>
    <mergeCell ref="A4:A13"/>
    <mergeCell ref="B4:B13"/>
    <mergeCell ref="CL11:CN11"/>
    <mergeCell ref="CO11:CQ11"/>
    <mergeCell ref="BN11:BP11"/>
    <mergeCell ref="BH11:BJ11"/>
    <mergeCell ref="CI12:CK12"/>
    <mergeCell ref="CF12:CH12"/>
    <mergeCell ref="CX12:CZ12"/>
    <mergeCell ref="CU12:CW12"/>
    <mergeCell ref="CR11:CT11"/>
    <mergeCell ref="DM2:DN2"/>
    <mergeCell ref="DA4:DO4"/>
    <mergeCell ref="DA5:DO5"/>
    <mergeCell ref="BH4:BV4"/>
    <mergeCell ref="BH5:BV5"/>
    <mergeCell ref="CX11:CZ11"/>
    <mergeCell ref="CC12:CE12"/>
    <mergeCell ref="BZ12:CB12"/>
    <mergeCell ref="BQ12:BS12"/>
    <mergeCell ref="BH12:BJ12"/>
    <mergeCell ref="BK12:BM12"/>
    <mergeCell ref="BN12:BP12"/>
    <mergeCell ref="C11:E11"/>
    <mergeCell ref="F11:H11"/>
    <mergeCell ref="I11:K11"/>
    <mergeCell ref="X11:Z11"/>
    <mergeCell ref="L11:N11"/>
    <mergeCell ref="D56:E56"/>
    <mergeCell ref="F56:G56"/>
    <mergeCell ref="BW5:CH5"/>
    <mergeCell ref="BW4:CZ4"/>
    <mergeCell ref="CI5:CZ5"/>
    <mergeCell ref="C4:W4"/>
    <mergeCell ref="C5:W5"/>
    <mergeCell ref="BT12:BV12"/>
    <mergeCell ref="BZ11:CB11"/>
    <mergeCell ref="CC11:CE11"/>
    <mergeCell ref="CF11:CH11"/>
    <mergeCell ref="CI11:CK11"/>
    <mergeCell ref="AS5:BG5"/>
    <mergeCell ref="X4:BG4"/>
    <mergeCell ref="X5:AR5"/>
    <mergeCell ref="BW12:BY12"/>
    <mergeCell ref="CR12:CT12"/>
    <mergeCell ref="CO12:CQ12"/>
    <mergeCell ref="CL12:CN12"/>
    <mergeCell ref="A39:B39"/>
    <mergeCell ref="A40:B40"/>
    <mergeCell ref="X12:Z12"/>
    <mergeCell ref="AG12:AI12"/>
    <mergeCell ref="AJ12:AL12"/>
    <mergeCell ref="U12:W12"/>
    <mergeCell ref="C12:E12"/>
    <mergeCell ref="F12:H12"/>
    <mergeCell ref="I12:K12"/>
    <mergeCell ref="L12:N12"/>
    <mergeCell ref="O12:Q12"/>
    <mergeCell ref="R12:T12"/>
    <mergeCell ref="O11:Q11"/>
    <mergeCell ref="R11:T11"/>
    <mergeCell ref="U11:W11"/>
    <mergeCell ref="AA12:AC12"/>
    <mergeCell ref="AD12:AF12"/>
    <mergeCell ref="BB12:BD12"/>
    <mergeCell ref="BE12:BG12"/>
    <mergeCell ref="BK11:BM11"/>
    <mergeCell ref="BW11:BY11"/>
    <mergeCell ref="BQ11:BS11"/>
    <mergeCell ref="BT11:BV11"/>
    <mergeCell ref="AS11:AU11"/>
    <mergeCell ref="AV11:AX11"/>
    <mergeCell ref="AY11:BA11"/>
    <mergeCell ref="BB11:BD11"/>
    <mergeCell ref="BE11:BG11"/>
    <mergeCell ref="AD11:AF11"/>
    <mergeCell ref="AM12:AO12"/>
    <mergeCell ref="AG11:AI11"/>
    <mergeCell ref="AJ11:AL11"/>
    <mergeCell ref="AM11:AO11"/>
    <mergeCell ref="AS12:AU12"/>
    <mergeCell ref="AV12:AX12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17" t="s">
        <v>1401</v>
      </c>
      <c r="DQ2" s="11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5" t="s">
        <v>0</v>
      </c>
      <c r="B4" s="135" t="s">
        <v>170</v>
      </c>
      <c r="C4" s="108" t="s">
        <v>319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3" t="s">
        <v>321</v>
      </c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22" t="s">
        <v>869</v>
      </c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41" t="s">
        <v>329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5"/>
      <c r="B5" s="135"/>
      <c r="C5" s="90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34" t="s">
        <v>322</v>
      </c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23" t="s">
        <v>323</v>
      </c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14" t="s">
        <v>32</v>
      </c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6"/>
      <c r="AY5" s="114" t="s">
        <v>330</v>
      </c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6"/>
      <c r="BK5" s="133" t="s">
        <v>325</v>
      </c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 t="s">
        <v>331</v>
      </c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11" t="s">
        <v>332</v>
      </c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3"/>
      <c r="CU5" s="106" t="s">
        <v>43</v>
      </c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44"/>
      <c r="DG5" s="123" t="s">
        <v>327</v>
      </c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</row>
    <row r="6" spans="1:122" ht="0.75" customHeight="1" x14ac:dyDescent="0.25">
      <c r="A6" s="135"/>
      <c r="B6" s="135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5"/>
      <c r="B7" s="135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5"/>
      <c r="B8" s="135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5"/>
      <c r="B9" s="135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5"/>
      <c r="B10" s="135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5"/>
      <c r="B11" s="135"/>
      <c r="C11" s="91" t="s">
        <v>45</v>
      </c>
      <c r="D11" s="82" t="s">
        <v>2</v>
      </c>
      <c r="E11" s="82" t="s">
        <v>3</v>
      </c>
      <c r="F11" s="82" t="s">
        <v>46</v>
      </c>
      <c r="G11" s="82" t="s">
        <v>8</v>
      </c>
      <c r="H11" s="82" t="s">
        <v>1</v>
      </c>
      <c r="I11" s="89" t="s">
        <v>47</v>
      </c>
      <c r="J11" s="90"/>
      <c r="K11" s="90"/>
      <c r="L11" s="89" t="s">
        <v>48</v>
      </c>
      <c r="M11" s="90"/>
      <c r="N11" s="90"/>
      <c r="O11" s="134" t="s">
        <v>54</v>
      </c>
      <c r="P11" s="134"/>
      <c r="Q11" s="134"/>
      <c r="R11" s="134" t="s">
        <v>2</v>
      </c>
      <c r="S11" s="134"/>
      <c r="T11" s="134"/>
      <c r="U11" s="134" t="s">
        <v>55</v>
      </c>
      <c r="V11" s="134"/>
      <c r="W11" s="134"/>
      <c r="X11" s="134" t="s">
        <v>9</v>
      </c>
      <c r="Y11" s="134"/>
      <c r="Z11" s="134"/>
      <c r="AA11" s="134" t="s">
        <v>4</v>
      </c>
      <c r="AB11" s="134"/>
      <c r="AC11" s="134"/>
      <c r="AD11" s="123" t="s">
        <v>5</v>
      </c>
      <c r="AE11" s="123"/>
      <c r="AF11" s="123"/>
      <c r="AG11" s="134" t="s">
        <v>12</v>
      </c>
      <c r="AH11" s="134"/>
      <c r="AI11" s="134"/>
      <c r="AJ11" s="134" t="s">
        <v>6</v>
      </c>
      <c r="AK11" s="134"/>
      <c r="AL11" s="134"/>
      <c r="AM11" s="123" t="s">
        <v>334</v>
      </c>
      <c r="AN11" s="123"/>
      <c r="AO11" s="123"/>
      <c r="AP11" s="123" t="s">
        <v>335</v>
      </c>
      <c r="AQ11" s="123"/>
      <c r="AR11" s="123"/>
      <c r="AS11" s="123" t="s">
        <v>336</v>
      </c>
      <c r="AT11" s="123"/>
      <c r="AU11" s="123"/>
      <c r="AV11" s="123" t="s">
        <v>337</v>
      </c>
      <c r="AW11" s="123"/>
      <c r="AX11" s="123"/>
      <c r="AY11" s="123" t="s">
        <v>49</v>
      </c>
      <c r="AZ11" s="123"/>
      <c r="BA11" s="123"/>
      <c r="BB11" s="123" t="s">
        <v>50</v>
      </c>
      <c r="BC11" s="123"/>
      <c r="BD11" s="123"/>
      <c r="BE11" s="123" t="s">
        <v>51</v>
      </c>
      <c r="BF11" s="123"/>
      <c r="BG11" s="123"/>
      <c r="BH11" s="123" t="s">
        <v>52</v>
      </c>
      <c r="BI11" s="123"/>
      <c r="BJ11" s="123"/>
      <c r="BK11" s="123" t="s">
        <v>53</v>
      </c>
      <c r="BL11" s="123"/>
      <c r="BM11" s="123"/>
      <c r="BN11" s="123" t="s">
        <v>56</v>
      </c>
      <c r="BO11" s="123"/>
      <c r="BP11" s="123"/>
      <c r="BQ11" s="123" t="s">
        <v>57</v>
      </c>
      <c r="BR11" s="123"/>
      <c r="BS11" s="123"/>
      <c r="BT11" s="123" t="s">
        <v>58</v>
      </c>
      <c r="BU11" s="123"/>
      <c r="BV11" s="123"/>
      <c r="BW11" s="123" t="s">
        <v>59</v>
      </c>
      <c r="BX11" s="123"/>
      <c r="BY11" s="123"/>
      <c r="BZ11" s="123" t="s">
        <v>338</v>
      </c>
      <c r="CA11" s="123"/>
      <c r="CB11" s="123"/>
      <c r="CC11" s="123" t="s">
        <v>339</v>
      </c>
      <c r="CD11" s="123"/>
      <c r="CE11" s="123"/>
      <c r="CF11" s="123" t="s">
        <v>340</v>
      </c>
      <c r="CG11" s="123"/>
      <c r="CH11" s="123"/>
      <c r="CI11" s="123" t="s">
        <v>341</v>
      </c>
      <c r="CJ11" s="123"/>
      <c r="CK11" s="123"/>
      <c r="CL11" s="123" t="s">
        <v>342</v>
      </c>
      <c r="CM11" s="123"/>
      <c r="CN11" s="123"/>
      <c r="CO11" s="123" t="s">
        <v>343</v>
      </c>
      <c r="CP11" s="123"/>
      <c r="CQ11" s="123"/>
      <c r="CR11" s="123" t="s">
        <v>344</v>
      </c>
      <c r="CS11" s="123"/>
      <c r="CT11" s="123"/>
      <c r="CU11" s="123" t="s">
        <v>345</v>
      </c>
      <c r="CV11" s="123"/>
      <c r="CW11" s="123"/>
      <c r="CX11" s="123" t="s">
        <v>346</v>
      </c>
      <c r="CY11" s="123"/>
      <c r="CZ11" s="123"/>
      <c r="DA11" s="123" t="s">
        <v>347</v>
      </c>
      <c r="DB11" s="123"/>
      <c r="DC11" s="123"/>
      <c r="DD11" s="123" t="s">
        <v>348</v>
      </c>
      <c r="DE11" s="123"/>
      <c r="DF11" s="123"/>
      <c r="DG11" s="123" t="s">
        <v>349</v>
      </c>
      <c r="DH11" s="123"/>
      <c r="DI11" s="123"/>
      <c r="DJ11" s="123" t="s">
        <v>350</v>
      </c>
      <c r="DK11" s="123"/>
      <c r="DL11" s="123"/>
      <c r="DM11" s="123" t="s">
        <v>351</v>
      </c>
      <c r="DN11" s="123"/>
      <c r="DO11" s="123"/>
      <c r="DP11" s="123" t="s">
        <v>352</v>
      </c>
      <c r="DQ11" s="123"/>
      <c r="DR11" s="123"/>
    </row>
    <row r="12" spans="1:122" ht="51" customHeight="1" x14ac:dyDescent="0.25">
      <c r="A12" s="135"/>
      <c r="B12" s="136"/>
      <c r="C12" s="84" t="s">
        <v>870</v>
      </c>
      <c r="D12" s="84"/>
      <c r="E12" s="84"/>
      <c r="F12" s="84" t="s">
        <v>874</v>
      </c>
      <c r="G12" s="84"/>
      <c r="H12" s="84"/>
      <c r="I12" s="84" t="s">
        <v>249</v>
      </c>
      <c r="J12" s="84"/>
      <c r="K12" s="84"/>
      <c r="L12" s="84" t="s">
        <v>251</v>
      </c>
      <c r="M12" s="84"/>
      <c r="N12" s="84"/>
      <c r="O12" s="84" t="s">
        <v>878</v>
      </c>
      <c r="P12" s="84"/>
      <c r="Q12" s="84"/>
      <c r="R12" s="84" t="s">
        <v>879</v>
      </c>
      <c r="S12" s="84"/>
      <c r="T12" s="84"/>
      <c r="U12" s="84" t="s">
        <v>881</v>
      </c>
      <c r="V12" s="84"/>
      <c r="W12" s="84"/>
      <c r="X12" s="84" t="s">
        <v>884</v>
      </c>
      <c r="Y12" s="84"/>
      <c r="Z12" s="84"/>
      <c r="AA12" s="84" t="s">
        <v>887</v>
      </c>
      <c r="AB12" s="84"/>
      <c r="AC12" s="84"/>
      <c r="AD12" s="84" t="s">
        <v>264</v>
      </c>
      <c r="AE12" s="84"/>
      <c r="AF12" s="84"/>
      <c r="AG12" s="84" t="s">
        <v>890</v>
      </c>
      <c r="AH12" s="84"/>
      <c r="AI12" s="84"/>
      <c r="AJ12" s="84" t="s">
        <v>892</v>
      </c>
      <c r="AK12" s="84"/>
      <c r="AL12" s="84"/>
      <c r="AM12" s="84" t="s">
        <v>893</v>
      </c>
      <c r="AN12" s="84"/>
      <c r="AO12" s="84"/>
      <c r="AP12" s="96" t="s">
        <v>436</v>
      </c>
      <c r="AQ12" s="96"/>
      <c r="AR12" s="96"/>
      <c r="AS12" s="96" t="s">
        <v>897</v>
      </c>
      <c r="AT12" s="96"/>
      <c r="AU12" s="96"/>
      <c r="AV12" s="96" t="s">
        <v>901</v>
      </c>
      <c r="AW12" s="96"/>
      <c r="AX12" s="96"/>
      <c r="AY12" s="96" t="s">
        <v>903</v>
      </c>
      <c r="AZ12" s="96"/>
      <c r="BA12" s="96"/>
      <c r="BB12" s="96" t="s">
        <v>906</v>
      </c>
      <c r="BC12" s="96"/>
      <c r="BD12" s="96"/>
      <c r="BE12" s="96" t="s">
        <v>907</v>
      </c>
      <c r="BF12" s="96"/>
      <c r="BG12" s="96"/>
      <c r="BH12" s="96" t="s">
        <v>908</v>
      </c>
      <c r="BI12" s="96"/>
      <c r="BJ12" s="96"/>
      <c r="BK12" s="96" t="s">
        <v>909</v>
      </c>
      <c r="BL12" s="96"/>
      <c r="BM12" s="96"/>
      <c r="BN12" s="96" t="s">
        <v>911</v>
      </c>
      <c r="BO12" s="96"/>
      <c r="BP12" s="96"/>
      <c r="BQ12" s="96" t="s">
        <v>912</v>
      </c>
      <c r="BR12" s="96"/>
      <c r="BS12" s="96"/>
      <c r="BT12" s="96" t="s">
        <v>913</v>
      </c>
      <c r="BU12" s="96"/>
      <c r="BV12" s="96"/>
      <c r="BW12" s="96" t="s">
        <v>916</v>
      </c>
      <c r="BX12" s="96"/>
      <c r="BY12" s="96"/>
      <c r="BZ12" s="96" t="s">
        <v>917</v>
      </c>
      <c r="CA12" s="96"/>
      <c r="CB12" s="96"/>
      <c r="CC12" s="96" t="s">
        <v>921</v>
      </c>
      <c r="CD12" s="96"/>
      <c r="CE12" s="96"/>
      <c r="CF12" s="96" t="s">
        <v>924</v>
      </c>
      <c r="CG12" s="96"/>
      <c r="CH12" s="96"/>
      <c r="CI12" s="96" t="s">
        <v>925</v>
      </c>
      <c r="CJ12" s="96"/>
      <c r="CK12" s="96"/>
      <c r="CL12" s="96" t="s">
        <v>927</v>
      </c>
      <c r="CM12" s="96"/>
      <c r="CN12" s="96"/>
      <c r="CO12" s="96" t="s">
        <v>928</v>
      </c>
      <c r="CP12" s="96"/>
      <c r="CQ12" s="96"/>
      <c r="CR12" s="96" t="s">
        <v>930</v>
      </c>
      <c r="CS12" s="96"/>
      <c r="CT12" s="96"/>
      <c r="CU12" s="96" t="s">
        <v>931</v>
      </c>
      <c r="CV12" s="96"/>
      <c r="CW12" s="96"/>
      <c r="CX12" s="96" t="s">
        <v>932</v>
      </c>
      <c r="CY12" s="96"/>
      <c r="CZ12" s="96"/>
      <c r="DA12" s="96" t="s">
        <v>933</v>
      </c>
      <c r="DB12" s="96"/>
      <c r="DC12" s="96"/>
      <c r="DD12" s="96" t="s">
        <v>934</v>
      </c>
      <c r="DE12" s="96"/>
      <c r="DF12" s="96"/>
      <c r="DG12" s="83" t="s">
        <v>936</v>
      </c>
      <c r="DH12" s="83"/>
      <c r="DI12" s="83"/>
      <c r="DJ12" s="83" t="s">
        <v>940</v>
      </c>
      <c r="DK12" s="83"/>
      <c r="DL12" s="83"/>
      <c r="DM12" s="84" t="s">
        <v>943</v>
      </c>
      <c r="DN12" s="84"/>
      <c r="DO12" s="84"/>
      <c r="DP12" s="84" t="s">
        <v>945</v>
      </c>
      <c r="DQ12" s="84"/>
      <c r="DR12" s="84"/>
    </row>
    <row r="13" spans="1:122" ht="102.75" customHeight="1" x14ac:dyDescent="0.25">
      <c r="A13" s="135"/>
      <c r="B13" s="136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94" t="s">
        <v>785</v>
      </c>
      <c r="B40" s="9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1391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27" t="s">
        <v>322</v>
      </c>
      <c r="E47" s="127"/>
      <c r="F47" s="128" t="s">
        <v>323</v>
      </c>
      <c r="G47" s="128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27" t="s">
        <v>330</v>
      </c>
      <c r="E56" s="127"/>
      <c r="F56" s="127" t="s">
        <v>325</v>
      </c>
      <c r="G56" s="127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17" t="s">
        <v>1401</v>
      </c>
      <c r="FJ2" s="11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5" t="s">
        <v>0</v>
      </c>
      <c r="B4" s="135" t="s">
        <v>170</v>
      </c>
      <c r="C4" s="157" t="s">
        <v>319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03" t="s">
        <v>321</v>
      </c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5"/>
      <c r="BK4" s="122" t="s">
        <v>869</v>
      </c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41" t="s">
        <v>329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14" t="s">
        <v>322</v>
      </c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6"/>
      <c r="AG5" s="111" t="s">
        <v>323</v>
      </c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3"/>
      <c r="AV5" s="111" t="s">
        <v>378</v>
      </c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3"/>
      <c r="BK5" s="114" t="s">
        <v>379</v>
      </c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6"/>
      <c r="BZ5" s="114" t="s">
        <v>330</v>
      </c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6"/>
      <c r="CO5" s="133" t="s">
        <v>325</v>
      </c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23" t="s">
        <v>331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11" t="s">
        <v>332</v>
      </c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3"/>
      <c r="EH5" s="151" t="s">
        <v>43</v>
      </c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3"/>
      <c r="EW5" s="123" t="s">
        <v>327</v>
      </c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</row>
    <row r="6" spans="1:167" ht="15.75" hidden="1" x14ac:dyDescent="0.25">
      <c r="A6" s="135"/>
      <c r="B6" s="135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5"/>
      <c r="B7" s="135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5"/>
      <c r="B8" s="135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5"/>
      <c r="B9" s="135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5"/>
      <c r="B10" s="135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5"/>
      <c r="B11" s="135"/>
      <c r="C11" s="91" t="s">
        <v>60</v>
      </c>
      <c r="D11" s="82" t="s">
        <v>2</v>
      </c>
      <c r="E11" s="82" t="s">
        <v>3</v>
      </c>
      <c r="F11" s="91" t="s">
        <v>83</v>
      </c>
      <c r="G11" s="82" t="s">
        <v>3</v>
      </c>
      <c r="H11" s="82" t="s">
        <v>9</v>
      </c>
      <c r="I11" s="82" t="s">
        <v>61</v>
      </c>
      <c r="J11" s="82" t="s">
        <v>10</v>
      </c>
      <c r="K11" s="82" t="s">
        <v>11</v>
      </c>
      <c r="L11" s="114" t="s">
        <v>62</v>
      </c>
      <c r="M11" s="115"/>
      <c r="N11" s="115"/>
      <c r="O11" s="134" t="s">
        <v>63</v>
      </c>
      <c r="P11" s="134"/>
      <c r="Q11" s="134"/>
      <c r="R11" s="91" t="s">
        <v>64</v>
      </c>
      <c r="S11" s="82"/>
      <c r="T11" s="82"/>
      <c r="U11" s="89" t="s">
        <v>960</v>
      </c>
      <c r="V11" s="90"/>
      <c r="W11" s="91"/>
      <c r="X11" s="82" t="s">
        <v>962</v>
      </c>
      <c r="Y11" s="82"/>
      <c r="Z11" s="82"/>
      <c r="AA11" s="82" t="s">
        <v>65</v>
      </c>
      <c r="AB11" s="82"/>
      <c r="AC11" s="82"/>
      <c r="AD11" s="82" t="s">
        <v>66</v>
      </c>
      <c r="AE11" s="82"/>
      <c r="AF11" s="82"/>
      <c r="AG11" s="82" t="s">
        <v>67</v>
      </c>
      <c r="AH11" s="82"/>
      <c r="AI11" s="82"/>
      <c r="AJ11" s="82" t="s">
        <v>68</v>
      </c>
      <c r="AK11" s="82"/>
      <c r="AL11" s="82"/>
      <c r="AM11" s="134" t="s">
        <v>69</v>
      </c>
      <c r="AN11" s="134"/>
      <c r="AO11" s="134"/>
      <c r="AP11" s="123" t="s">
        <v>70</v>
      </c>
      <c r="AQ11" s="123"/>
      <c r="AR11" s="123"/>
      <c r="AS11" s="134" t="s">
        <v>71</v>
      </c>
      <c r="AT11" s="134"/>
      <c r="AU11" s="134"/>
      <c r="AV11" s="134" t="s">
        <v>72</v>
      </c>
      <c r="AW11" s="134"/>
      <c r="AX11" s="134"/>
      <c r="AY11" s="134" t="s">
        <v>84</v>
      </c>
      <c r="AZ11" s="134"/>
      <c r="BA11" s="134"/>
      <c r="BB11" s="134" t="s">
        <v>73</v>
      </c>
      <c r="BC11" s="134"/>
      <c r="BD11" s="134"/>
      <c r="BE11" s="134" t="s">
        <v>992</v>
      </c>
      <c r="BF11" s="134"/>
      <c r="BG11" s="134"/>
      <c r="BH11" s="134" t="s">
        <v>74</v>
      </c>
      <c r="BI11" s="134"/>
      <c r="BJ11" s="134"/>
      <c r="BK11" s="112" t="s">
        <v>373</v>
      </c>
      <c r="BL11" s="112"/>
      <c r="BM11" s="113"/>
      <c r="BN11" s="111" t="s">
        <v>374</v>
      </c>
      <c r="BO11" s="112"/>
      <c r="BP11" s="113"/>
      <c r="BQ11" s="123" t="s">
        <v>375</v>
      </c>
      <c r="BR11" s="123"/>
      <c r="BS11" s="123"/>
      <c r="BT11" s="123" t="s">
        <v>376</v>
      </c>
      <c r="BU11" s="123"/>
      <c r="BV11" s="123"/>
      <c r="BW11" s="123" t="s">
        <v>1392</v>
      </c>
      <c r="BX11" s="123"/>
      <c r="BY11" s="111"/>
      <c r="BZ11" s="123" t="s">
        <v>75</v>
      </c>
      <c r="CA11" s="123"/>
      <c r="CB11" s="123"/>
      <c r="CC11" s="123" t="s">
        <v>85</v>
      </c>
      <c r="CD11" s="123"/>
      <c r="CE11" s="123"/>
      <c r="CF11" s="123" t="s">
        <v>76</v>
      </c>
      <c r="CG11" s="123"/>
      <c r="CH11" s="123"/>
      <c r="CI11" s="123" t="s">
        <v>77</v>
      </c>
      <c r="CJ11" s="123"/>
      <c r="CK11" s="123"/>
      <c r="CL11" s="123" t="s">
        <v>78</v>
      </c>
      <c r="CM11" s="123"/>
      <c r="CN11" s="123"/>
      <c r="CO11" s="123" t="s">
        <v>79</v>
      </c>
      <c r="CP11" s="123"/>
      <c r="CQ11" s="123"/>
      <c r="CR11" s="123" t="s">
        <v>80</v>
      </c>
      <c r="CS11" s="123"/>
      <c r="CT11" s="123"/>
      <c r="CU11" s="123" t="s">
        <v>81</v>
      </c>
      <c r="CV11" s="123"/>
      <c r="CW11" s="123"/>
      <c r="CX11" s="111" t="s">
        <v>82</v>
      </c>
      <c r="CY11" s="112"/>
      <c r="CZ11" s="113"/>
      <c r="DA11" s="111" t="s">
        <v>86</v>
      </c>
      <c r="DB11" s="112"/>
      <c r="DC11" s="113"/>
      <c r="DD11" s="111" t="s">
        <v>358</v>
      </c>
      <c r="DE11" s="112"/>
      <c r="DF11" s="113"/>
      <c r="DG11" s="111" t="s">
        <v>359</v>
      </c>
      <c r="DH11" s="112"/>
      <c r="DI11" s="113"/>
      <c r="DJ11" s="111" t="s">
        <v>360</v>
      </c>
      <c r="DK11" s="112"/>
      <c r="DL11" s="113"/>
      <c r="DM11" s="111" t="s">
        <v>361</v>
      </c>
      <c r="DN11" s="112"/>
      <c r="DO11" s="113"/>
      <c r="DP11" s="111" t="s">
        <v>362</v>
      </c>
      <c r="DQ11" s="112"/>
      <c r="DR11" s="113"/>
      <c r="DS11" s="111" t="s">
        <v>363</v>
      </c>
      <c r="DT11" s="112"/>
      <c r="DU11" s="113"/>
      <c r="DV11" s="123" t="s">
        <v>364</v>
      </c>
      <c r="DW11" s="123"/>
      <c r="DX11" s="123"/>
      <c r="DY11" s="123" t="s">
        <v>365</v>
      </c>
      <c r="DZ11" s="123"/>
      <c r="EA11" s="123"/>
      <c r="EB11" s="123" t="s">
        <v>366</v>
      </c>
      <c r="EC11" s="123"/>
      <c r="ED11" s="123"/>
      <c r="EE11" s="123" t="s">
        <v>367</v>
      </c>
      <c r="EF11" s="123"/>
      <c r="EG11" s="123"/>
      <c r="EH11" s="145" t="s">
        <v>368</v>
      </c>
      <c r="EI11" s="146"/>
      <c r="EJ11" s="147"/>
      <c r="EK11" s="145" t="s">
        <v>369</v>
      </c>
      <c r="EL11" s="146"/>
      <c r="EM11" s="147"/>
      <c r="EN11" s="145" t="s">
        <v>370</v>
      </c>
      <c r="EO11" s="146"/>
      <c r="EP11" s="147"/>
      <c r="EQ11" s="145" t="s">
        <v>371</v>
      </c>
      <c r="ER11" s="146"/>
      <c r="ES11" s="147"/>
      <c r="ET11" s="145" t="s">
        <v>372</v>
      </c>
      <c r="EU11" s="146"/>
      <c r="EV11" s="147"/>
      <c r="EW11" s="123" t="s">
        <v>353</v>
      </c>
      <c r="EX11" s="123"/>
      <c r="EY11" s="123"/>
      <c r="EZ11" s="123" t="s">
        <v>354</v>
      </c>
      <c r="FA11" s="123"/>
      <c r="FB11" s="123"/>
      <c r="FC11" s="123" t="s">
        <v>355</v>
      </c>
      <c r="FD11" s="123"/>
      <c r="FE11" s="123"/>
      <c r="FF11" s="123" t="s">
        <v>356</v>
      </c>
      <c r="FG11" s="123"/>
      <c r="FH11" s="123"/>
      <c r="FI11" s="123" t="s">
        <v>357</v>
      </c>
      <c r="FJ11" s="123"/>
      <c r="FK11" s="123"/>
    </row>
    <row r="12" spans="1:167" ht="70.5" customHeight="1" thickBot="1" x14ac:dyDescent="0.3">
      <c r="A12" s="135"/>
      <c r="B12" s="135"/>
      <c r="C12" s="154" t="s">
        <v>946</v>
      </c>
      <c r="D12" s="159"/>
      <c r="E12" s="156"/>
      <c r="F12" s="155" t="s">
        <v>950</v>
      </c>
      <c r="G12" s="155"/>
      <c r="H12" s="156"/>
      <c r="I12" s="154" t="s">
        <v>954</v>
      </c>
      <c r="J12" s="155"/>
      <c r="K12" s="156"/>
      <c r="L12" s="154" t="s">
        <v>956</v>
      </c>
      <c r="M12" s="155"/>
      <c r="N12" s="156"/>
      <c r="O12" s="154" t="s">
        <v>957</v>
      </c>
      <c r="P12" s="155"/>
      <c r="Q12" s="156"/>
      <c r="R12" s="148" t="s">
        <v>959</v>
      </c>
      <c r="S12" s="149"/>
      <c r="T12" s="150"/>
      <c r="U12" s="148" t="s">
        <v>961</v>
      </c>
      <c r="V12" s="149"/>
      <c r="W12" s="150"/>
      <c r="X12" s="148" t="s">
        <v>963</v>
      </c>
      <c r="Y12" s="149"/>
      <c r="Z12" s="150"/>
      <c r="AA12" s="148" t="s">
        <v>964</v>
      </c>
      <c r="AB12" s="149"/>
      <c r="AC12" s="150"/>
      <c r="AD12" s="148" t="s">
        <v>967</v>
      </c>
      <c r="AE12" s="149"/>
      <c r="AF12" s="150"/>
      <c r="AG12" s="148" t="s">
        <v>968</v>
      </c>
      <c r="AH12" s="149"/>
      <c r="AI12" s="150"/>
      <c r="AJ12" s="148" t="s">
        <v>971</v>
      </c>
      <c r="AK12" s="149"/>
      <c r="AL12" s="150"/>
      <c r="AM12" s="148" t="s">
        <v>975</v>
      </c>
      <c r="AN12" s="149"/>
      <c r="AO12" s="150"/>
      <c r="AP12" s="148" t="s">
        <v>979</v>
      </c>
      <c r="AQ12" s="149"/>
      <c r="AR12" s="150"/>
      <c r="AS12" s="148" t="s">
        <v>980</v>
      </c>
      <c r="AT12" s="149"/>
      <c r="AU12" s="150"/>
      <c r="AV12" s="148" t="s">
        <v>981</v>
      </c>
      <c r="AW12" s="149"/>
      <c r="AX12" s="150"/>
      <c r="AY12" s="148" t="s">
        <v>983</v>
      </c>
      <c r="AZ12" s="149"/>
      <c r="BA12" s="150"/>
      <c r="BB12" s="148" t="s">
        <v>985</v>
      </c>
      <c r="BC12" s="149"/>
      <c r="BD12" s="150"/>
      <c r="BE12" s="148" t="s">
        <v>989</v>
      </c>
      <c r="BF12" s="149"/>
      <c r="BG12" s="150"/>
      <c r="BH12" s="154" t="s">
        <v>305</v>
      </c>
      <c r="BI12" s="155"/>
      <c r="BJ12" s="156"/>
      <c r="BK12" s="148" t="s">
        <v>994</v>
      </c>
      <c r="BL12" s="149"/>
      <c r="BM12" s="150"/>
      <c r="BN12" s="148" t="s">
        <v>995</v>
      </c>
      <c r="BO12" s="149"/>
      <c r="BP12" s="150"/>
      <c r="BQ12" s="148" t="s">
        <v>999</v>
      </c>
      <c r="BR12" s="149"/>
      <c r="BS12" s="150"/>
      <c r="BT12" s="148" t="s">
        <v>1000</v>
      </c>
      <c r="BU12" s="149"/>
      <c r="BV12" s="150"/>
      <c r="BW12" s="148" t="s">
        <v>1001</v>
      </c>
      <c r="BX12" s="149"/>
      <c r="BY12" s="150"/>
      <c r="BZ12" s="148" t="s">
        <v>309</v>
      </c>
      <c r="CA12" s="149"/>
      <c r="CB12" s="150"/>
      <c r="CC12" s="148" t="s">
        <v>1002</v>
      </c>
      <c r="CD12" s="149"/>
      <c r="CE12" s="150"/>
      <c r="CF12" s="148" t="s">
        <v>1003</v>
      </c>
      <c r="CG12" s="149"/>
      <c r="CH12" s="150"/>
      <c r="CI12" s="148" t="s">
        <v>1005</v>
      </c>
      <c r="CJ12" s="149"/>
      <c r="CK12" s="150"/>
      <c r="CL12" s="148" t="s">
        <v>1006</v>
      </c>
      <c r="CM12" s="149"/>
      <c r="CN12" s="150"/>
      <c r="CO12" s="148" t="s">
        <v>1009</v>
      </c>
      <c r="CP12" s="149"/>
      <c r="CQ12" s="150"/>
      <c r="CR12" s="148" t="s">
        <v>1010</v>
      </c>
      <c r="CS12" s="149"/>
      <c r="CT12" s="150"/>
      <c r="CU12" s="148" t="s">
        <v>1013</v>
      </c>
      <c r="CV12" s="149"/>
      <c r="CW12" s="150"/>
      <c r="CX12" s="148" t="s">
        <v>1014</v>
      </c>
      <c r="CY12" s="149"/>
      <c r="CZ12" s="150"/>
      <c r="DA12" s="148" t="s">
        <v>496</v>
      </c>
      <c r="DB12" s="149"/>
      <c r="DC12" s="150"/>
      <c r="DD12" s="148" t="s">
        <v>1016</v>
      </c>
      <c r="DE12" s="149"/>
      <c r="DF12" s="150"/>
      <c r="DG12" s="148" t="s">
        <v>1017</v>
      </c>
      <c r="DH12" s="149"/>
      <c r="DI12" s="150"/>
      <c r="DJ12" s="148" t="s">
        <v>1021</v>
      </c>
      <c r="DK12" s="149"/>
      <c r="DL12" s="150"/>
      <c r="DM12" s="148" t="s">
        <v>1023</v>
      </c>
      <c r="DN12" s="149"/>
      <c r="DO12" s="150"/>
      <c r="DP12" s="148" t="s">
        <v>1024</v>
      </c>
      <c r="DQ12" s="149"/>
      <c r="DR12" s="150"/>
      <c r="DS12" s="148" t="s">
        <v>1026</v>
      </c>
      <c r="DT12" s="149"/>
      <c r="DU12" s="150"/>
      <c r="DV12" s="148" t="s">
        <v>1027</v>
      </c>
      <c r="DW12" s="149"/>
      <c r="DX12" s="150"/>
      <c r="DY12" s="148" t="s">
        <v>1028</v>
      </c>
      <c r="DZ12" s="149"/>
      <c r="EA12" s="150"/>
      <c r="EB12" s="148" t="s">
        <v>1030</v>
      </c>
      <c r="EC12" s="149"/>
      <c r="ED12" s="150"/>
      <c r="EE12" s="148" t="s">
        <v>1033</v>
      </c>
      <c r="EF12" s="149"/>
      <c r="EG12" s="150"/>
      <c r="EH12" s="148" t="s">
        <v>1037</v>
      </c>
      <c r="EI12" s="149"/>
      <c r="EJ12" s="150"/>
      <c r="EK12" s="148" t="s">
        <v>1039</v>
      </c>
      <c r="EL12" s="149"/>
      <c r="EM12" s="150"/>
      <c r="EN12" s="148" t="s">
        <v>515</v>
      </c>
      <c r="EO12" s="149"/>
      <c r="EP12" s="150"/>
      <c r="EQ12" s="148" t="s">
        <v>1044</v>
      </c>
      <c r="ER12" s="149"/>
      <c r="ES12" s="150"/>
      <c r="ET12" s="148" t="s">
        <v>1045</v>
      </c>
      <c r="EU12" s="149"/>
      <c r="EV12" s="150"/>
      <c r="EW12" s="148" t="s">
        <v>1047</v>
      </c>
      <c r="EX12" s="149"/>
      <c r="EY12" s="150"/>
      <c r="EZ12" s="148" t="s">
        <v>1048</v>
      </c>
      <c r="FA12" s="149"/>
      <c r="FB12" s="150"/>
      <c r="FC12" s="148" t="s">
        <v>1050</v>
      </c>
      <c r="FD12" s="149"/>
      <c r="FE12" s="150"/>
      <c r="FF12" s="148" t="s">
        <v>1051</v>
      </c>
      <c r="FG12" s="149"/>
      <c r="FH12" s="150"/>
      <c r="FI12" s="148" t="s">
        <v>1054</v>
      </c>
      <c r="FJ12" s="149"/>
      <c r="FK12" s="150"/>
    </row>
    <row r="13" spans="1:167" ht="144.75" customHeight="1" thickBot="1" x14ac:dyDescent="0.3">
      <c r="A13" s="135"/>
      <c r="B13" s="135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94" t="s">
        <v>783</v>
      </c>
      <c r="B40" s="9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24" t="s">
        <v>1391</v>
      </c>
      <c r="C42" s="125"/>
      <c r="D42" s="125"/>
      <c r="E42" s="126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8" t="s">
        <v>322</v>
      </c>
      <c r="E47" s="158"/>
      <c r="F47" s="128" t="s">
        <v>323</v>
      </c>
      <c r="G47" s="128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27" t="s">
        <v>330</v>
      </c>
      <c r="E56" s="127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17" t="s">
        <v>1401</v>
      </c>
      <c r="GQ2" s="11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5" t="s">
        <v>0</v>
      </c>
      <c r="B4" s="135" t="s">
        <v>170</v>
      </c>
      <c r="C4" s="157" t="s">
        <v>381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22" t="s">
        <v>321</v>
      </c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 t="s">
        <v>869</v>
      </c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68" t="s">
        <v>329</v>
      </c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  <c r="FZ4" s="168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 t="s">
        <v>322</v>
      </c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23" t="s">
        <v>323</v>
      </c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 t="s">
        <v>378</v>
      </c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34" t="s">
        <v>379</v>
      </c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 t="s">
        <v>330</v>
      </c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3" t="s">
        <v>325</v>
      </c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 t="s">
        <v>331</v>
      </c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69" t="s">
        <v>332</v>
      </c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33" t="s">
        <v>43</v>
      </c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23" t="s">
        <v>327</v>
      </c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</row>
    <row r="6" spans="1:200" ht="15.75" hidden="1" x14ac:dyDescent="0.25">
      <c r="A6" s="135"/>
      <c r="B6" s="135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5"/>
      <c r="B7" s="135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5"/>
      <c r="B8" s="135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5"/>
      <c r="B9" s="135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5"/>
      <c r="B10" s="135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5"/>
      <c r="B11" s="135"/>
      <c r="C11" s="134" t="s">
        <v>87</v>
      </c>
      <c r="D11" s="134" t="s">
        <v>2</v>
      </c>
      <c r="E11" s="134" t="s">
        <v>3</v>
      </c>
      <c r="F11" s="134" t="s">
        <v>88</v>
      </c>
      <c r="G11" s="134" t="s">
        <v>6</v>
      </c>
      <c r="H11" s="134" t="s">
        <v>7</v>
      </c>
      <c r="I11" s="134" t="s">
        <v>116</v>
      </c>
      <c r="J11" s="134" t="s">
        <v>6</v>
      </c>
      <c r="K11" s="134" t="s">
        <v>7</v>
      </c>
      <c r="L11" s="134" t="s">
        <v>89</v>
      </c>
      <c r="M11" s="134" t="s">
        <v>1</v>
      </c>
      <c r="N11" s="134" t="s">
        <v>2</v>
      </c>
      <c r="O11" s="134" t="s">
        <v>90</v>
      </c>
      <c r="P11" s="134"/>
      <c r="Q11" s="134"/>
      <c r="R11" s="134" t="s">
        <v>91</v>
      </c>
      <c r="S11" s="134"/>
      <c r="T11" s="134"/>
      <c r="U11" s="134" t="s">
        <v>92</v>
      </c>
      <c r="V11" s="134"/>
      <c r="W11" s="134"/>
      <c r="X11" s="134" t="s">
        <v>93</v>
      </c>
      <c r="Y11" s="134"/>
      <c r="Z11" s="134"/>
      <c r="AA11" s="123" t="s">
        <v>1084</v>
      </c>
      <c r="AB11" s="123"/>
      <c r="AC11" s="123"/>
      <c r="AD11" s="123" t="s">
        <v>94</v>
      </c>
      <c r="AE11" s="123"/>
      <c r="AF11" s="123"/>
      <c r="AG11" s="134" t="s">
        <v>95</v>
      </c>
      <c r="AH11" s="134"/>
      <c r="AI11" s="134"/>
      <c r="AJ11" s="123" t="s">
        <v>96</v>
      </c>
      <c r="AK11" s="123"/>
      <c r="AL11" s="123"/>
      <c r="AM11" s="134" t="s">
        <v>97</v>
      </c>
      <c r="AN11" s="134"/>
      <c r="AO11" s="134"/>
      <c r="AP11" s="134" t="s">
        <v>98</v>
      </c>
      <c r="AQ11" s="134"/>
      <c r="AR11" s="134"/>
      <c r="AS11" s="134" t="s">
        <v>99</v>
      </c>
      <c r="AT11" s="134"/>
      <c r="AU11" s="134"/>
      <c r="AV11" s="123" t="s">
        <v>100</v>
      </c>
      <c r="AW11" s="123"/>
      <c r="AX11" s="123"/>
      <c r="AY11" s="123" t="s">
        <v>101</v>
      </c>
      <c r="AZ11" s="123"/>
      <c r="BA11" s="123"/>
      <c r="BB11" s="123" t="s">
        <v>102</v>
      </c>
      <c r="BC11" s="123"/>
      <c r="BD11" s="123"/>
      <c r="BE11" s="123" t="s">
        <v>117</v>
      </c>
      <c r="BF11" s="123"/>
      <c r="BG11" s="123"/>
      <c r="BH11" s="123" t="s">
        <v>1108</v>
      </c>
      <c r="BI11" s="123"/>
      <c r="BJ11" s="123"/>
      <c r="BK11" s="123" t="s">
        <v>103</v>
      </c>
      <c r="BL11" s="123"/>
      <c r="BM11" s="123"/>
      <c r="BN11" s="123" t="s">
        <v>104</v>
      </c>
      <c r="BO11" s="123"/>
      <c r="BP11" s="123"/>
      <c r="BQ11" s="123" t="s">
        <v>105</v>
      </c>
      <c r="BR11" s="123"/>
      <c r="BS11" s="123"/>
      <c r="BT11" s="123" t="s">
        <v>106</v>
      </c>
      <c r="BU11" s="123"/>
      <c r="BV11" s="123"/>
      <c r="BW11" s="123" t="s">
        <v>406</v>
      </c>
      <c r="BX11" s="123"/>
      <c r="BY11" s="123"/>
      <c r="BZ11" s="123" t="s">
        <v>407</v>
      </c>
      <c r="CA11" s="123"/>
      <c r="CB11" s="123"/>
      <c r="CC11" s="123" t="s">
        <v>408</v>
      </c>
      <c r="CD11" s="123"/>
      <c r="CE11" s="123"/>
      <c r="CF11" s="123" t="s">
        <v>409</v>
      </c>
      <c r="CG11" s="123"/>
      <c r="CH11" s="123"/>
      <c r="CI11" s="123" t="s">
        <v>410</v>
      </c>
      <c r="CJ11" s="123"/>
      <c r="CK11" s="123"/>
      <c r="CL11" s="123" t="s">
        <v>411</v>
      </c>
      <c r="CM11" s="123"/>
      <c r="CN11" s="123"/>
      <c r="CO11" s="111" t="s">
        <v>107</v>
      </c>
      <c r="CP11" s="112"/>
      <c r="CQ11" s="113"/>
      <c r="CR11" s="123" t="s">
        <v>108</v>
      </c>
      <c r="CS11" s="123"/>
      <c r="CT11" s="123"/>
      <c r="CU11" s="123" t="s">
        <v>118</v>
      </c>
      <c r="CV11" s="123"/>
      <c r="CW11" s="123"/>
      <c r="CX11" s="123" t="s">
        <v>109</v>
      </c>
      <c r="CY11" s="123"/>
      <c r="CZ11" s="123"/>
      <c r="DA11" s="123" t="s">
        <v>110</v>
      </c>
      <c r="DB11" s="123"/>
      <c r="DC11" s="123"/>
      <c r="DD11" s="123" t="s">
        <v>111</v>
      </c>
      <c r="DE11" s="123"/>
      <c r="DF11" s="123"/>
      <c r="DG11" s="123" t="s">
        <v>112</v>
      </c>
      <c r="DH11" s="123"/>
      <c r="DI11" s="123"/>
      <c r="DJ11" s="123" t="s">
        <v>113</v>
      </c>
      <c r="DK11" s="123"/>
      <c r="DL11" s="123"/>
      <c r="DM11" s="123" t="s">
        <v>114</v>
      </c>
      <c r="DN11" s="123"/>
      <c r="DO11" s="123"/>
      <c r="DP11" s="123" t="s">
        <v>115</v>
      </c>
      <c r="DQ11" s="123"/>
      <c r="DR11" s="123"/>
      <c r="DS11" s="123" t="s">
        <v>119</v>
      </c>
      <c r="DT11" s="123"/>
      <c r="DU11" s="123"/>
      <c r="DV11" s="123" t="s">
        <v>120</v>
      </c>
      <c r="DW11" s="123"/>
      <c r="DX11" s="123"/>
      <c r="DY11" s="123" t="s">
        <v>121</v>
      </c>
      <c r="DZ11" s="123"/>
      <c r="EA11" s="123"/>
      <c r="EB11" s="123" t="s">
        <v>389</v>
      </c>
      <c r="EC11" s="123"/>
      <c r="ED11" s="123"/>
      <c r="EE11" s="123" t="s">
        <v>390</v>
      </c>
      <c r="EF11" s="123"/>
      <c r="EG11" s="123"/>
      <c r="EH11" s="123" t="s">
        <v>391</v>
      </c>
      <c r="EI11" s="123"/>
      <c r="EJ11" s="123"/>
      <c r="EK11" s="123" t="s">
        <v>392</v>
      </c>
      <c r="EL11" s="123"/>
      <c r="EM11" s="123"/>
      <c r="EN11" s="123" t="s">
        <v>393</v>
      </c>
      <c r="EO11" s="123"/>
      <c r="EP11" s="123"/>
      <c r="EQ11" s="123" t="s">
        <v>394</v>
      </c>
      <c r="ER11" s="123"/>
      <c r="ES11" s="123"/>
      <c r="ET11" s="123" t="s">
        <v>395</v>
      </c>
      <c r="EU11" s="123"/>
      <c r="EV11" s="123"/>
      <c r="EW11" s="123" t="s">
        <v>396</v>
      </c>
      <c r="EX11" s="123"/>
      <c r="EY11" s="123"/>
      <c r="EZ11" s="123" t="s">
        <v>397</v>
      </c>
      <c r="FA11" s="123"/>
      <c r="FB11" s="123"/>
      <c r="FC11" s="123" t="s">
        <v>398</v>
      </c>
      <c r="FD11" s="123"/>
      <c r="FE11" s="123"/>
      <c r="FF11" s="123" t="s">
        <v>399</v>
      </c>
      <c r="FG11" s="123"/>
      <c r="FH11" s="123"/>
      <c r="FI11" s="123" t="s">
        <v>400</v>
      </c>
      <c r="FJ11" s="123"/>
      <c r="FK11" s="123"/>
      <c r="FL11" s="123" t="s">
        <v>401</v>
      </c>
      <c r="FM11" s="123"/>
      <c r="FN11" s="123"/>
      <c r="FO11" s="123" t="s">
        <v>402</v>
      </c>
      <c r="FP11" s="123"/>
      <c r="FQ11" s="123"/>
      <c r="FR11" s="123" t="s">
        <v>403</v>
      </c>
      <c r="FS11" s="123"/>
      <c r="FT11" s="123"/>
      <c r="FU11" s="123" t="s">
        <v>404</v>
      </c>
      <c r="FV11" s="123"/>
      <c r="FW11" s="123"/>
      <c r="FX11" s="123" t="s">
        <v>405</v>
      </c>
      <c r="FY11" s="123"/>
      <c r="FZ11" s="123"/>
      <c r="GA11" s="123" t="s">
        <v>383</v>
      </c>
      <c r="GB11" s="123"/>
      <c r="GC11" s="123"/>
      <c r="GD11" s="123" t="s">
        <v>384</v>
      </c>
      <c r="GE11" s="123"/>
      <c r="GF11" s="123"/>
      <c r="GG11" s="123" t="s">
        <v>385</v>
      </c>
      <c r="GH11" s="123"/>
      <c r="GI11" s="123"/>
      <c r="GJ11" s="123" t="s">
        <v>386</v>
      </c>
      <c r="GK11" s="123"/>
      <c r="GL11" s="123"/>
      <c r="GM11" s="123" t="s">
        <v>387</v>
      </c>
      <c r="GN11" s="123"/>
      <c r="GO11" s="123"/>
      <c r="GP11" s="123" t="s">
        <v>388</v>
      </c>
      <c r="GQ11" s="123"/>
      <c r="GR11" s="123"/>
    </row>
    <row r="12" spans="1:200" ht="87" customHeight="1" x14ac:dyDescent="0.25">
      <c r="A12" s="135"/>
      <c r="B12" s="135"/>
      <c r="C12" s="84" t="s">
        <v>1058</v>
      </c>
      <c r="D12" s="84"/>
      <c r="E12" s="84"/>
      <c r="F12" s="84" t="s">
        <v>1060</v>
      </c>
      <c r="G12" s="84"/>
      <c r="H12" s="84"/>
      <c r="I12" s="84" t="s">
        <v>1063</v>
      </c>
      <c r="J12" s="84"/>
      <c r="K12" s="84"/>
      <c r="L12" s="84" t="s">
        <v>1067</v>
      </c>
      <c r="M12" s="84"/>
      <c r="N12" s="84"/>
      <c r="O12" s="84" t="s">
        <v>1071</v>
      </c>
      <c r="P12" s="84"/>
      <c r="Q12" s="84"/>
      <c r="R12" s="84" t="s">
        <v>1075</v>
      </c>
      <c r="S12" s="84"/>
      <c r="T12" s="84"/>
      <c r="U12" s="84" t="s">
        <v>1079</v>
      </c>
      <c r="V12" s="84"/>
      <c r="W12" s="84"/>
      <c r="X12" s="84" t="s">
        <v>1083</v>
      </c>
      <c r="Y12" s="84"/>
      <c r="Z12" s="84"/>
      <c r="AA12" s="84" t="s">
        <v>1085</v>
      </c>
      <c r="AB12" s="84"/>
      <c r="AC12" s="84"/>
      <c r="AD12" s="84" t="s">
        <v>534</v>
      </c>
      <c r="AE12" s="84"/>
      <c r="AF12" s="84"/>
      <c r="AG12" s="84" t="s">
        <v>1090</v>
      </c>
      <c r="AH12" s="84"/>
      <c r="AI12" s="84"/>
      <c r="AJ12" s="84" t="s">
        <v>1091</v>
      </c>
      <c r="AK12" s="84"/>
      <c r="AL12" s="84"/>
      <c r="AM12" s="96" t="s">
        <v>1092</v>
      </c>
      <c r="AN12" s="96"/>
      <c r="AO12" s="96"/>
      <c r="AP12" s="96" t="s">
        <v>1093</v>
      </c>
      <c r="AQ12" s="96"/>
      <c r="AR12" s="96"/>
      <c r="AS12" s="96" t="s">
        <v>1094</v>
      </c>
      <c r="AT12" s="96"/>
      <c r="AU12" s="96"/>
      <c r="AV12" s="96" t="s">
        <v>1098</v>
      </c>
      <c r="AW12" s="96"/>
      <c r="AX12" s="96"/>
      <c r="AY12" s="96" t="s">
        <v>1102</v>
      </c>
      <c r="AZ12" s="96"/>
      <c r="BA12" s="96"/>
      <c r="BB12" s="96" t="s">
        <v>1105</v>
      </c>
      <c r="BC12" s="96"/>
      <c r="BD12" s="96"/>
      <c r="BE12" s="96" t="s">
        <v>1106</v>
      </c>
      <c r="BF12" s="96"/>
      <c r="BG12" s="96"/>
      <c r="BH12" s="96" t="s">
        <v>1109</v>
      </c>
      <c r="BI12" s="96"/>
      <c r="BJ12" s="96"/>
      <c r="BK12" s="96" t="s">
        <v>1110</v>
      </c>
      <c r="BL12" s="96"/>
      <c r="BM12" s="96"/>
      <c r="BN12" s="96" t="s">
        <v>1111</v>
      </c>
      <c r="BO12" s="96"/>
      <c r="BP12" s="96"/>
      <c r="BQ12" s="96" t="s">
        <v>556</v>
      </c>
      <c r="BR12" s="96"/>
      <c r="BS12" s="96"/>
      <c r="BT12" s="96" t="s">
        <v>559</v>
      </c>
      <c r="BU12" s="96"/>
      <c r="BV12" s="96"/>
      <c r="BW12" s="84" t="s">
        <v>1112</v>
      </c>
      <c r="BX12" s="84"/>
      <c r="BY12" s="84"/>
      <c r="BZ12" s="84" t="s">
        <v>1113</v>
      </c>
      <c r="CA12" s="84"/>
      <c r="CB12" s="84"/>
      <c r="CC12" s="84" t="s">
        <v>1114</v>
      </c>
      <c r="CD12" s="84"/>
      <c r="CE12" s="84"/>
      <c r="CF12" s="84" t="s">
        <v>1118</v>
      </c>
      <c r="CG12" s="84"/>
      <c r="CH12" s="84"/>
      <c r="CI12" s="84" t="s">
        <v>1122</v>
      </c>
      <c r="CJ12" s="84"/>
      <c r="CK12" s="84"/>
      <c r="CL12" s="84" t="s">
        <v>570</v>
      </c>
      <c r="CM12" s="84"/>
      <c r="CN12" s="84"/>
      <c r="CO12" s="96" t="s">
        <v>1124</v>
      </c>
      <c r="CP12" s="96"/>
      <c r="CQ12" s="96"/>
      <c r="CR12" s="96" t="s">
        <v>1128</v>
      </c>
      <c r="CS12" s="96"/>
      <c r="CT12" s="96"/>
      <c r="CU12" s="96" t="s">
        <v>1131</v>
      </c>
      <c r="CV12" s="96"/>
      <c r="CW12" s="96"/>
      <c r="CX12" s="96" t="s">
        <v>1135</v>
      </c>
      <c r="CY12" s="96"/>
      <c r="CZ12" s="96"/>
      <c r="DA12" s="96" t="s">
        <v>578</v>
      </c>
      <c r="DB12" s="96"/>
      <c r="DC12" s="96"/>
      <c r="DD12" s="84" t="s">
        <v>1136</v>
      </c>
      <c r="DE12" s="84"/>
      <c r="DF12" s="84"/>
      <c r="DG12" s="84" t="s">
        <v>1140</v>
      </c>
      <c r="DH12" s="84"/>
      <c r="DI12" s="84"/>
      <c r="DJ12" s="84" t="s">
        <v>1144</v>
      </c>
      <c r="DK12" s="84"/>
      <c r="DL12" s="84"/>
      <c r="DM12" s="96" t="s">
        <v>1146</v>
      </c>
      <c r="DN12" s="96"/>
      <c r="DO12" s="96"/>
      <c r="DP12" s="84" t="s">
        <v>1147</v>
      </c>
      <c r="DQ12" s="84"/>
      <c r="DR12" s="84"/>
      <c r="DS12" s="84" t="s">
        <v>586</v>
      </c>
      <c r="DT12" s="84"/>
      <c r="DU12" s="84"/>
      <c r="DV12" s="84" t="s">
        <v>588</v>
      </c>
      <c r="DW12" s="84"/>
      <c r="DX12" s="84"/>
      <c r="DY12" s="96" t="s">
        <v>1152</v>
      </c>
      <c r="DZ12" s="96"/>
      <c r="EA12" s="96"/>
      <c r="EB12" s="96" t="s">
        <v>1155</v>
      </c>
      <c r="EC12" s="96"/>
      <c r="ED12" s="96"/>
      <c r="EE12" s="96" t="s">
        <v>1156</v>
      </c>
      <c r="EF12" s="96"/>
      <c r="EG12" s="96"/>
      <c r="EH12" s="96" t="s">
        <v>1160</v>
      </c>
      <c r="EI12" s="96"/>
      <c r="EJ12" s="96"/>
      <c r="EK12" s="96" t="s">
        <v>1164</v>
      </c>
      <c r="EL12" s="96"/>
      <c r="EM12" s="96"/>
      <c r="EN12" s="96" t="s">
        <v>594</v>
      </c>
      <c r="EO12" s="96"/>
      <c r="EP12" s="96"/>
      <c r="EQ12" s="84" t="s">
        <v>1166</v>
      </c>
      <c r="ER12" s="84"/>
      <c r="ES12" s="84"/>
      <c r="ET12" s="84" t="s">
        <v>601</v>
      </c>
      <c r="EU12" s="84"/>
      <c r="EV12" s="84"/>
      <c r="EW12" s="84" t="s">
        <v>1173</v>
      </c>
      <c r="EX12" s="84"/>
      <c r="EY12" s="84"/>
      <c r="EZ12" s="84" t="s">
        <v>597</v>
      </c>
      <c r="FA12" s="84"/>
      <c r="FB12" s="84"/>
      <c r="FC12" s="84" t="s">
        <v>598</v>
      </c>
      <c r="FD12" s="84"/>
      <c r="FE12" s="84"/>
      <c r="FF12" s="84" t="s">
        <v>1180</v>
      </c>
      <c r="FG12" s="84"/>
      <c r="FH12" s="84"/>
      <c r="FI12" s="96" t="s">
        <v>1184</v>
      </c>
      <c r="FJ12" s="96"/>
      <c r="FK12" s="96"/>
      <c r="FL12" s="96" t="s">
        <v>1188</v>
      </c>
      <c r="FM12" s="96"/>
      <c r="FN12" s="96"/>
      <c r="FO12" s="96" t="s">
        <v>1192</v>
      </c>
      <c r="FP12" s="96"/>
      <c r="FQ12" s="96"/>
      <c r="FR12" s="96" t="s">
        <v>603</v>
      </c>
      <c r="FS12" s="96"/>
      <c r="FT12" s="96"/>
      <c r="FU12" s="96" t="s">
        <v>1199</v>
      </c>
      <c r="FV12" s="96"/>
      <c r="FW12" s="96"/>
      <c r="FX12" s="96" t="s">
        <v>1202</v>
      </c>
      <c r="FY12" s="96"/>
      <c r="FZ12" s="96"/>
      <c r="GA12" s="84" t="s">
        <v>1206</v>
      </c>
      <c r="GB12" s="84"/>
      <c r="GC12" s="84"/>
      <c r="GD12" s="84" t="s">
        <v>1207</v>
      </c>
      <c r="GE12" s="84"/>
      <c r="GF12" s="84"/>
      <c r="GG12" s="84" t="s">
        <v>1211</v>
      </c>
      <c r="GH12" s="84"/>
      <c r="GI12" s="84"/>
      <c r="GJ12" s="84" t="s">
        <v>1215</v>
      </c>
      <c r="GK12" s="84"/>
      <c r="GL12" s="84"/>
      <c r="GM12" s="84" t="s">
        <v>1219</v>
      </c>
      <c r="GN12" s="84"/>
      <c r="GO12" s="84"/>
      <c r="GP12" s="84" t="s">
        <v>1223</v>
      </c>
      <c r="GQ12" s="84"/>
      <c r="GR12" s="84"/>
    </row>
    <row r="13" spans="1:200" ht="144" x14ac:dyDescent="0.25">
      <c r="A13" s="135"/>
      <c r="B13" s="135"/>
      <c r="C13" s="61" t="s">
        <v>795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94" t="s">
        <v>784</v>
      </c>
      <c r="B40" s="9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1391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2" t="s">
        <v>322</v>
      </c>
      <c r="E47" s="162"/>
      <c r="F47" s="163" t="s">
        <v>323</v>
      </c>
      <c r="G47" s="163"/>
      <c r="H47" s="163" t="s">
        <v>378</v>
      </c>
      <c r="I47" s="163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66" t="s">
        <v>330</v>
      </c>
      <c r="E56" s="167"/>
      <c r="F56" s="164" t="s">
        <v>325</v>
      </c>
      <c r="G56" s="165"/>
      <c r="H56" s="160" t="s">
        <v>331</v>
      </c>
      <c r="I56" s="161"/>
      <c r="J56" s="160" t="s">
        <v>332</v>
      </c>
      <c r="K56" s="161"/>
      <c r="L56" s="160" t="s">
        <v>43</v>
      </c>
      <c r="M56" s="161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14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17" t="s">
        <v>1401</v>
      </c>
      <c r="IS2" s="11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5" t="s">
        <v>0</v>
      </c>
      <c r="B4" s="135" t="s">
        <v>170</v>
      </c>
      <c r="C4" s="122" t="s">
        <v>412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 t="s">
        <v>321</v>
      </c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03" t="s">
        <v>869</v>
      </c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5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 t="s">
        <v>413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23" t="s">
        <v>323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 t="s">
        <v>414</v>
      </c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 t="s">
        <v>378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34" t="s">
        <v>379</v>
      </c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 t="s">
        <v>330</v>
      </c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3" t="s">
        <v>325</v>
      </c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23" t="s">
        <v>331</v>
      </c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60" t="s">
        <v>332</v>
      </c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61"/>
      <c r="HE5" s="106" t="s">
        <v>43</v>
      </c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44"/>
      <c r="HZ5" s="123" t="s">
        <v>327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</row>
    <row r="6" spans="1:254" ht="4.1500000000000004" hidden="1" customHeight="1" x14ac:dyDescent="0.25">
      <c r="A6" s="135"/>
      <c r="B6" s="13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</row>
    <row r="7" spans="1:254" ht="16.149999999999999" hidden="1" customHeight="1" thickBot="1" x14ac:dyDescent="0.3">
      <c r="A7" s="135"/>
      <c r="B7" s="13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</row>
    <row r="8" spans="1:254" ht="17.45" hidden="1" customHeight="1" thickBot="1" x14ac:dyDescent="0.3">
      <c r="A8" s="135"/>
      <c r="B8" s="13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</row>
    <row r="9" spans="1:254" ht="18" hidden="1" customHeight="1" thickBot="1" x14ac:dyDescent="0.3">
      <c r="A9" s="135"/>
      <c r="B9" s="13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</row>
    <row r="10" spans="1:254" ht="30" hidden="1" customHeight="1" thickBot="1" x14ac:dyDescent="0.3">
      <c r="A10" s="135"/>
      <c r="B10" s="13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</row>
    <row r="11" spans="1:254" ht="15.75" x14ac:dyDescent="0.25">
      <c r="A11" s="135"/>
      <c r="B11" s="135"/>
      <c r="C11" s="134" t="s">
        <v>122</v>
      </c>
      <c r="D11" s="134" t="s">
        <v>2</v>
      </c>
      <c r="E11" s="134" t="s">
        <v>3</v>
      </c>
      <c r="F11" s="134" t="s">
        <v>123</v>
      </c>
      <c r="G11" s="134" t="s">
        <v>6</v>
      </c>
      <c r="H11" s="134" t="s">
        <v>7</v>
      </c>
      <c r="I11" s="134" t="s">
        <v>124</v>
      </c>
      <c r="J11" s="134"/>
      <c r="K11" s="134"/>
      <c r="L11" s="134" t="s">
        <v>163</v>
      </c>
      <c r="M11" s="134"/>
      <c r="N11" s="134"/>
      <c r="O11" s="134" t="s">
        <v>125</v>
      </c>
      <c r="P11" s="134"/>
      <c r="Q11" s="134"/>
      <c r="R11" s="134" t="s">
        <v>126</v>
      </c>
      <c r="S11" s="134"/>
      <c r="T11" s="134"/>
      <c r="U11" s="134" t="s">
        <v>127</v>
      </c>
      <c r="V11" s="134"/>
      <c r="W11" s="134"/>
      <c r="X11" s="134" t="s">
        <v>128</v>
      </c>
      <c r="Y11" s="134"/>
      <c r="Z11" s="134"/>
      <c r="AA11" s="134" t="s">
        <v>129</v>
      </c>
      <c r="AB11" s="134"/>
      <c r="AC11" s="134"/>
      <c r="AD11" s="134" t="s">
        <v>1242</v>
      </c>
      <c r="AE11" s="134"/>
      <c r="AF11" s="134"/>
      <c r="AG11" s="134" t="s">
        <v>164</v>
      </c>
      <c r="AH11" s="134"/>
      <c r="AI11" s="134"/>
      <c r="AJ11" s="123" t="s">
        <v>130</v>
      </c>
      <c r="AK11" s="123"/>
      <c r="AL11" s="123"/>
      <c r="AM11" s="123" t="s">
        <v>1251</v>
      </c>
      <c r="AN11" s="123"/>
      <c r="AO11" s="123"/>
      <c r="AP11" s="134" t="s">
        <v>131</v>
      </c>
      <c r="AQ11" s="134"/>
      <c r="AR11" s="134"/>
      <c r="AS11" s="134" t="s">
        <v>132</v>
      </c>
      <c r="AT11" s="134"/>
      <c r="AU11" s="134"/>
      <c r="AV11" s="123" t="s">
        <v>133</v>
      </c>
      <c r="AW11" s="123"/>
      <c r="AX11" s="123"/>
      <c r="AY11" s="134" t="s">
        <v>134</v>
      </c>
      <c r="AZ11" s="134"/>
      <c r="BA11" s="134"/>
      <c r="BB11" s="134" t="s">
        <v>135</v>
      </c>
      <c r="BC11" s="134"/>
      <c r="BD11" s="134"/>
      <c r="BE11" s="134" t="s">
        <v>136</v>
      </c>
      <c r="BF11" s="134"/>
      <c r="BG11" s="134"/>
      <c r="BH11" s="134" t="s">
        <v>137</v>
      </c>
      <c r="BI11" s="134"/>
      <c r="BJ11" s="134"/>
      <c r="BK11" s="134" t="s">
        <v>1257</v>
      </c>
      <c r="BL11" s="134"/>
      <c r="BM11" s="134"/>
      <c r="BN11" s="123" t="s">
        <v>138</v>
      </c>
      <c r="BO11" s="123"/>
      <c r="BP11" s="123"/>
      <c r="BQ11" s="123" t="s">
        <v>139</v>
      </c>
      <c r="BR11" s="123"/>
      <c r="BS11" s="123"/>
      <c r="BT11" s="123" t="s">
        <v>140</v>
      </c>
      <c r="BU11" s="123"/>
      <c r="BV11" s="123"/>
      <c r="BW11" s="123" t="s">
        <v>141</v>
      </c>
      <c r="BX11" s="123"/>
      <c r="BY11" s="123"/>
      <c r="BZ11" s="123" t="s">
        <v>142</v>
      </c>
      <c r="CA11" s="123"/>
      <c r="CB11" s="123"/>
      <c r="CC11" s="123" t="s">
        <v>143</v>
      </c>
      <c r="CD11" s="123"/>
      <c r="CE11" s="123"/>
      <c r="CF11" s="123" t="s">
        <v>144</v>
      </c>
      <c r="CG11" s="123"/>
      <c r="CH11" s="123"/>
      <c r="CI11" s="123" t="s">
        <v>145</v>
      </c>
      <c r="CJ11" s="123"/>
      <c r="CK11" s="123"/>
      <c r="CL11" s="123" t="s">
        <v>146</v>
      </c>
      <c r="CM11" s="123"/>
      <c r="CN11" s="123"/>
      <c r="CO11" s="123" t="s">
        <v>165</v>
      </c>
      <c r="CP11" s="123"/>
      <c r="CQ11" s="123"/>
      <c r="CR11" s="123" t="s">
        <v>147</v>
      </c>
      <c r="CS11" s="123"/>
      <c r="CT11" s="123"/>
      <c r="CU11" s="123" t="s">
        <v>148</v>
      </c>
      <c r="CV11" s="123"/>
      <c r="CW11" s="123"/>
      <c r="CX11" s="123" t="s">
        <v>149</v>
      </c>
      <c r="CY11" s="123"/>
      <c r="CZ11" s="123"/>
      <c r="DA11" s="123" t="s">
        <v>150</v>
      </c>
      <c r="DB11" s="123"/>
      <c r="DC11" s="123"/>
      <c r="DD11" s="123" t="s">
        <v>416</v>
      </c>
      <c r="DE11" s="123"/>
      <c r="DF11" s="123"/>
      <c r="DG11" s="123" t="s">
        <v>417</v>
      </c>
      <c r="DH11" s="123"/>
      <c r="DI11" s="123"/>
      <c r="DJ11" s="123" t="s">
        <v>418</v>
      </c>
      <c r="DK11" s="123"/>
      <c r="DL11" s="123"/>
      <c r="DM11" s="123" t="s">
        <v>419</v>
      </c>
      <c r="DN11" s="123"/>
      <c r="DO11" s="123"/>
      <c r="DP11" s="123" t="s">
        <v>420</v>
      </c>
      <c r="DQ11" s="123"/>
      <c r="DR11" s="123"/>
      <c r="DS11" s="123" t="s">
        <v>421</v>
      </c>
      <c r="DT11" s="123"/>
      <c r="DU11" s="123"/>
      <c r="DV11" s="123" t="s">
        <v>422</v>
      </c>
      <c r="DW11" s="123"/>
      <c r="DX11" s="123"/>
      <c r="DY11" s="123" t="s">
        <v>151</v>
      </c>
      <c r="DZ11" s="123"/>
      <c r="EA11" s="123"/>
      <c r="EB11" s="123" t="s">
        <v>152</v>
      </c>
      <c r="EC11" s="123"/>
      <c r="ED11" s="123"/>
      <c r="EE11" s="123" t="s">
        <v>153</v>
      </c>
      <c r="EF11" s="123"/>
      <c r="EG11" s="123"/>
      <c r="EH11" s="123" t="s">
        <v>166</v>
      </c>
      <c r="EI11" s="123"/>
      <c r="EJ11" s="123"/>
      <c r="EK11" s="123" t="s">
        <v>154</v>
      </c>
      <c r="EL11" s="123"/>
      <c r="EM11" s="123"/>
      <c r="EN11" s="123" t="s">
        <v>155</v>
      </c>
      <c r="EO11" s="123"/>
      <c r="EP11" s="123"/>
      <c r="EQ11" s="123" t="s">
        <v>156</v>
      </c>
      <c r="ER11" s="123"/>
      <c r="ES11" s="123"/>
      <c r="ET11" s="123" t="s">
        <v>157</v>
      </c>
      <c r="EU11" s="123"/>
      <c r="EV11" s="123"/>
      <c r="EW11" s="123" t="s">
        <v>158</v>
      </c>
      <c r="EX11" s="123"/>
      <c r="EY11" s="123"/>
      <c r="EZ11" s="123" t="s">
        <v>159</v>
      </c>
      <c r="FA11" s="123"/>
      <c r="FB11" s="123"/>
      <c r="FC11" s="123" t="s">
        <v>160</v>
      </c>
      <c r="FD11" s="123"/>
      <c r="FE11" s="123"/>
      <c r="FF11" s="123" t="s">
        <v>161</v>
      </c>
      <c r="FG11" s="123"/>
      <c r="FH11" s="123"/>
      <c r="FI11" s="123" t="s">
        <v>162</v>
      </c>
      <c r="FJ11" s="123"/>
      <c r="FK11" s="123"/>
      <c r="FL11" s="123" t="s">
        <v>167</v>
      </c>
      <c r="FM11" s="123"/>
      <c r="FN11" s="123"/>
      <c r="FO11" s="123" t="s">
        <v>168</v>
      </c>
      <c r="FP11" s="123"/>
      <c r="FQ11" s="123"/>
      <c r="FR11" s="123" t="s">
        <v>423</v>
      </c>
      <c r="FS11" s="123"/>
      <c r="FT11" s="123"/>
      <c r="FU11" s="123" t="s">
        <v>424</v>
      </c>
      <c r="FV11" s="123"/>
      <c r="FW11" s="123"/>
      <c r="FX11" s="123" t="s">
        <v>425</v>
      </c>
      <c r="FY11" s="123"/>
      <c r="FZ11" s="123"/>
      <c r="GA11" s="123" t="s">
        <v>426</v>
      </c>
      <c r="GB11" s="123"/>
      <c r="GC11" s="123"/>
      <c r="GD11" s="123" t="s">
        <v>427</v>
      </c>
      <c r="GE11" s="123"/>
      <c r="GF11" s="123"/>
      <c r="GG11" s="123" t="s">
        <v>428</v>
      </c>
      <c r="GH11" s="123"/>
      <c r="GI11" s="123"/>
      <c r="GJ11" s="123" t="s">
        <v>1335</v>
      </c>
      <c r="GK11" s="123"/>
      <c r="GL11" s="123"/>
      <c r="GM11" s="123" t="s">
        <v>1336</v>
      </c>
      <c r="GN11" s="123"/>
      <c r="GO11" s="123"/>
      <c r="GP11" s="123" t="s">
        <v>1338</v>
      </c>
      <c r="GQ11" s="123"/>
      <c r="GR11" s="123"/>
      <c r="GS11" s="123" t="s">
        <v>1342</v>
      </c>
      <c r="GT11" s="123"/>
      <c r="GU11" s="123"/>
      <c r="GV11" s="123" t="s">
        <v>1348</v>
      </c>
      <c r="GW11" s="123"/>
      <c r="GX11" s="123"/>
      <c r="GY11" s="123" t="s">
        <v>1349</v>
      </c>
      <c r="GZ11" s="123"/>
      <c r="HA11" s="123"/>
      <c r="HB11" s="123" t="s">
        <v>1353</v>
      </c>
      <c r="HC11" s="123"/>
      <c r="HD11" s="123"/>
      <c r="HE11" s="123" t="s">
        <v>1354</v>
      </c>
      <c r="HF11" s="123"/>
      <c r="HG11" s="123"/>
      <c r="HH11" s="123" t="s">
        <v>1356</v>
      </c>
      <c r="HI11" s="123"/>
      <c r="HJ11" s="123"/>
      <c r="HK11" s="123" t="s">
        <v>1360</v>
      </c>
      <c r="HL11" s="123"/>
      <c r="HM11" s="123"/>
      <c r="HN11" s="123" t="s">
        <v>1362</v>
      </c>
      <c r="HO11" s="123"/>
      <c r="HP11" s="123"/>
      <c r="HQ11" s="123" t="s">
        <v>1365</v>
      </c>
      <c r="HR11" s="123"/>
      <c r="HS11" s="123"/>
      <c r="HT11" s="123" t="s">
        <v>1370</v>
      </c>
      <c r="HU11" s="123"/>
      <c r="HV11" s="123"/>
      <c r="HW11" s="123" t="s">
        <v>1371</v>
      </c>
      <c r="HX11" s="123"/>
      <c r="HY11" s="123"/>
      <c r="HZ11" s="123" t="s">
        <v>429</v>
      </c>
      <c r="IA11" s="123"/>
      <c r="IB11" s="123"/>
      <c r="IC11" s="123" t="s">
        <v>430</v>
      </c>
      <c r="ID11" s="123"/>
      <c r="IE11" s="123"/>
      <c r="IF11" s="123" t="s">
        <v>431</v>
      </c>
      <c r="IG11" s="123"/>
      <c r="IH11" s="123"/>
      <c r="II11" s="123" t="s">
        <v>432</v>
      </c>
      <c r="IJ11" s="123"/>
      <c r="IK11" s="123"/>
      <c r="IL11" s="123" t="s">
        <v>433</v>
      </c>
      <c r="IM11" s="123"/>
      <c r="IN11" s="123"/>
      <c r="IO11" s="123" t="s">
        <v>434</v>
      </c>
      <c r="IP11" s="123"/>
      <c r="IQ11" s="123"/>
      <c r="IR11" s="123" t="s">
        <v>435</v>
      </c>
      <c r="IS11" s="123"/>
      <c r="IT11" s="123"/>
    </row>
    <row r="12" spans="1:254" ht="91.5" customHeight="1" x14ac:dyDescent="0.25">
      <c r="A12" s="135"/>
      <c r="B12" s="135"/>
      <c r="C12" s="96" t="s">
        <v>1227</v>
      </c>
      <c r="D12" s="96"/>
      <c r="E12" s="96"/>
      <c r="F12" s="84" t="s">
        <v>1230</v>
      </c>
      <c r="G12" s="84"/>
      <c r="H12" s="84"/>
      <c r="I12" s="84" t="s">
        <v>1231</v>
      </c>
      <c r="J12" s="84"/>
      <c r="K12" s="84"/>
      <c r="L12" s="84" t="s">
        <v>1235</v>
      </c>
      <c r="M12" s="84"/>
      <c r="N12" s="84"/>
      <c r="O12" s="84" t="s">
        <v>1236</v>
      </c>
      <c r="P12" s="84"/>
      <c r="Q12" s="84"/>
      <c r="R12" s="84" t="s">
        <v>1237</v>
      </c>
      <c r="S12" s="84"/>
      <c r="T12" s="84"/>
      <c r="U12" s="84" t="s">
        <v>614</v>
      </c>
      <c r="V12" s="84"/>
      <c r="W12" s="84"/>
      <c r="X12" s="84" t="s">
        <v>1388</v>
      </c>
      <c r="Y12" s="84"/>
      <c r="Z12" s="84"/>
      <c r="AA12" s="96" t="s">
        <v>617</v>
      </c>
      <c r="AB12" s="96"/>
      <c r="AC12" s="96"/>
      <c r="AD12" s="96" t="s">
        <v>1243</v>
      </c>
      <c r="AE12" s="96"/>
      <c r="AF12" s="96"/>
      <c r="AG12" s="84" t="s">
        <v>1244</v>
      </c>
      <c r="AH12" s="84"/>
      <c r="AI12" s="84"/>
      <c r="AJ12" s="84" t="s">
        <v>1248</v>
      </c>
      <c r="AK12" s="84"/>
      <c r="AL12" s="84"/>
      <c r="AM12" s="96" t="s">
        <v>1250</v>
      </c>
      <c r="AN12" s="96"/>
      <c r="AO12" s="96"/>
      <c r="AP12" s="84" t="s">
        <v>624</v>
      </c>
      <c r="AQ12" s="84"/>
      <c r="AR12" s="84"/>
      <c r="AS12" s="96" t="s">
        <v>1252</v>
      </c>
      <c r="AT12" s="96"/>
      <c r="AU12" s="96"/>
      <c r="AV12" s="84" t="s">
        <v>1253</v>
      </c>
      <c r="AW12" s="84"/>
      <c r="AX12" s="84"/>
      <c r="AY12" s="84" t="s">
        <v>630</v>
      </c>
      <c r="AZ12" s="84"/>
      <c r="BA12" s="84"/>
      <c r="BB12" s="84" t="s">
        <v>1254</v>
      </c>
      <c r="BC12" s="84"/>
      <c r="BD12" s="84"/>
      <c r="BE12" s="84" t="s">
        <v>1255</v>
      </c>
      <c r="BF12" s="84"/>
      <c r="BG12" s="84"/>
      <c r="BH12" s="84" t="s">
        <v>1256</v>
      </c>
      <c r="BI12" s="84"/>
      <c r="BJ12" s="84"/>
      <c r="BK12" s="84" t="s">
        <v>1262</v>
      </c>
      <c r="BL12" s="84"/>
      <c r="BM12" s="84"/>
      <c r="BN12" s="84" t="s">
        <v>1258</v>
      </c>
      <c r="BO12" s="84"/>
      <c r="BP12" s="84"/>
      <c r="BQ12" s="84" t="s">
        <v>1259</v>
      </c>
      <c r="BR12" s="84"/>
      <c r="BS12" s="84"/>
      <c r="BT12" s="84" t="s">
        <v>645</v>
      </c>
      <c r="BU12" s="84"/>
      <c r="BV12" s="84"/>
      <c r="BW12" s="84" t="s">
        <v>1267</v>
      </c>
      <c r="BX12" s="84"/>
      <c r="BY12" s="84"/>
      <c r="BZ12" s="84" t="s">
        <v>648</v>
      </c>
      <c r="CA12" s="84"/>
      <c r="CB12" s="84"/>
      <c r="CC12" s="84" t="s">
        <v>651</v>
      </c>
      <c r="CD12" s="84"/>
      <c r="CE12" s="84"/>
      <c r="CF12" s="84" t="s">
        <v>1270</v>
      </c>
      <c r="CG12" s="84"/>
      <c r="CH12" s="84"/>
      <c r="CI12" s="84" t="s">
        <v>1274</v>
      </c>
      <c r="CJ12" s="84"/>
      <c r="CK12" s="84"/>
      <c r="CL12" s="84" t="s">
        <v>1275</v>
      </c>
      <c r="CM12" s="84"/>
      <c r="CN12" s="84"/>
      <c r="CO12" s="84" t="s">
        <v>1276</v>
      </c>
      <c r="CP12" s="84"/>
      <c r="CQ12" s="84"/>
      <c r="CR12" s="84" t="s">
        <v>1277</v>
      </c>
      <c r="CS12" s="84"/>
      <c r="CT12" s="84"/>
      <c r="CU12" s="84" t="s">
        <v>1278</v>
      </c>
      <c r="CV12" s="84"/>
      <c r="CW12" s="84"/>
      <c r="CX12" s="84" t="s">
        <v>1279</v>
      </c>
      <c r="CY12" s="84"/>
      <c r="CZ12" s="84"/>
      <c r="DA12" s="84" t="s">
        <v>661</v>
      </c>
      <c r="DB12" s="84"/>
      <c r="DC12" s="84"/>
      <c r="DD12" s="84" t="s">
        <v>1284</v>
      </c>
      <c r="DE12" s="84"/>
      <c r="DF12" s="84"/>
      <c r="DG12" s="84" t="s">
        <v>1285</v>
      </c>
      <c r="DH12" s="84"/>
      <c r="DI12" s="84"/>
      <c r="DJ12" s="84" t="s">
        <v>1289</v>
      </c>
      <c r="DK12" s="84"/>
      <c r="DL12" s="84"/>
      <c r="DM12" s="84" t="s">
        <v>674</v>
      </c>
      <c r="DN12" s="84"/>
      <c r="DO12" s="84"/>
      <c r="DP12" s="84" t="s">
        <v>677</v>
      </c>
      <c r="DQ12" s="84"/>
      <c r="DR12" s="84"/>
      <c r="DS12" s="84" t="s">
        <v>1291</v>
      </c>
      <c r="DT12" s="84"/>
      <c r="DU12" s="84"/>
      <c r="DV12" s="84" t="s">
        <v>651</v>
      </c>
      <c r="DW12" s="84"/>
      <c r="DX12" s="84"/>
      <c r="DY12" s="84" t="s">
        <v>1296</v>
      </c>
      <c r="DZ12" s="84"/>
      <c r="EA12" s="84"/>
      <c r="EB12" s="84" t="s">
        <v>1297</v>
      </c>
      <c r="EC12" s="84"/>
      <c r="ED12" s="84"/>
      <c r="EE12" s="84" t="s">
        <v>686</v>
      </c>
      <c r="EF12" s="84"/>
      <c r="EG12" s="84"/>
      <c r="EH12" s="84" t="s">
        <v>1300</v>
      </c>
      <c r="EI12" s="84"/>
      <c r="EJ12" s="84"/>
      <c r="EK12" s="84" t="s">
        <v>690</v>
      </c>
      <c r="EL12" s="84"/>
      <c r="EM12" s="84"/>
      <c r="EN12" s="84" t="s">
        <v>691</v>
      </c>
      <c r="EO12" s="84"/>
      <c r="EP12" s="84"/>
      <c r="EQ12" s="84" t="s">
        <v>1303</v>
      </c>
      <c r="ER12" s="84"/>
      <c r="ES12" s="84"/>
      <c r="ET12" s="84" t="s">
        <v>1304</v>
      </c>
      <c r="EU12" s="84"/>
      <c r="EV12" s="84"/>
      <c r="EW12" s="84" t="s">
        <v>1305</v>
      </c>
      <c r="EX12" s="84"/>
      <c r="EY12" s="84"/>
      <c r="EZ12" s="84" t="s">
        <v>1306</v>
      </c>
      <c r="FA12" s="84"/>
      <c r="FB12" s="84"/>
      <c r="FC12" s="84" t="s">
        <v>1308</v>
      </c>
      <c r="FD12" s="84"/>
      <c r="FE12" s="84"/>
      <c r="FF12" s="84" t="s">
        <v>1315</v>
      </c>
      <c r="FG12" s="84"/>
      <c r="FH12" s="84"/>
      <c r="FI12" s="84" t="s">
        <v>1312</v>
      </c>
      <c r="FJ12" s="84"/>
      <c r="FK12" s="84"/>
      <c r="FL12" s="84" t="s">
        <v>1313</v>
      </c>
      <c r="FM12" s="84"/>
      <c r="FN12" s="84"/>
      <c r="FO12" s="134" t="s">
        <v>709</v>
      </c>
      <c r="FP12" s="134"/>
      <c r="FQ12" s="134"/>
      <c r="FR12" s="84" t="s">
        <v>1320</v>
      </c>
      <c r="FS12" s="84"/>
      <c r="FT12" s="84"/>
      <c r="FU12" s="84" t="s">
        <v>1322</v>
      </c>
      <c r="FV12" s="84"/>
      <c r="FW12" s="84"/>
      <c r="FX12" s="84" t="s">
        <v>714</v>
      </c>
      <c r="FY12" s="84"/>
      <c r="FZ12" s="84"/>
      <c r="GA12" s="84" t="s">
        <v>1324</v>
      </c>
      <c r="GB12" s="84"/>
      <c r="GC12" s="84"/>
      <c r="GD12" s="84" t="s">
        <v>1326</v>
      </c>
      <c r="GE12" s="84"/>
      <c r="GF12" s="84"/>
      <c r="GG12" s="84" t="s">
        <v>1330</v>
      </c>
      <c r="GH12" s="84"/>
      <c r="GI12" s="84"/>
      <c r="GJ12" s="96" t="s">
        <v>1331</v>
      </c>
      <c r="GK12" s="96"/>
      <c r="GL12" s="96"/>
      <c r="GM12" s="84" t="s">
        <v>722</v>
      </c>
      <c r="GN12" s="84"/>
      <c r="GO12" s="84"/>
      <c r="GP12" s="84" t="s">
        <v>1337</v>
      </c>
      <c r="GQ12" s="84"/>
      <c r="GR12" s="84"/>
      <c r="GS12" s="84" t="s">
        <v>1343</v>
      </c>
      <c r="GT12" s="84"/>
      <c r="GU12" s="84"/>
      <c r="GV12" s="84" t="s">
        <v>1344</v>
      </c>
      <c r="GW12" s="84"/>
      <c r="GX12" s="84"/>
      <c r="GY12" s="84" t="s">
        <v>727</v>
      </c>
      <c r="GZ12" s="84"/>
      <c r="HA12" s="84"/>
      <c r="HB12" s="84" t="s">
        <v>728</v>
      </c>
      <c r="HC12" s="84"/>
      <c r="HD12" s="84"/>
      <c r="HE12" s="84" t="s">
        <v>731</v>
      </c>
      <c r="HF12" s="84"/>
      <c r="HG12" s="84"/>
      <c r="HH12" s="84" t="s">
        <v>1355</v>
      </c>
      <c r="HI12" s="84"/>
      <c r="HJ12" s="84"/>
      <c r="HK12" s="84" t="s">
        <v>1361</v>
      </c>
      <c r="HL12" s="84"/>
      <c r="HM12" s="84"/>
      <c r="HN12" s="84" t="s">
        <v>1363</v>
      </c>
      <c r="HO12" s="84"/>
      <c r="HP12" s="84"/>
      <c r="HQ12" s="84" t="s">
        <v>1366</v>
      </c>
      <c r="HR12" s="84"/>
      <c r="HS12" s="84"/>
      <c r="HT12" s="84" t="s">
        <v>740</v>
      </c>
      <c r="HU12" s="84"/>
      <c r="HV12" s="84"/>
      <c r="HW12" s="84" t="s">
        <v>602</v>
      </c>
      <c r="HX12" s="84"/>
      <c r="HY12" s="84"/>
      <c r="HZ12" s="84" t="s">
        <v>1372</v>
      </c>
      <c r="IA12" s="84"/>
      <c r="IB12" s="84"/>
      <c r="IC12" s="84" t="s">
        <v>1375</v>
      </c>
      <c r="ID12" s="84"/>
      <c r="IE12" s="84"/>
      <c r="IF12" s="84" t="s">
        <v>746</v>
      </c>
      <c r="IG12" s="84"/>
      <c r="IH12" s="84"/>
      <c r="II12" s="84" t="s">
        <v>1379</v>
      </c>
      <c r="IJ12" s="84"/>
      <c r="IK12" s="84"/>
      <c r="IL12" s="84" t="s">
        <v>1380</v>
      </c>
      <c r="IM12" s="84"/>
      <c r="IN12" s="84"/>
      <c r="IO12" s="84" t="s">
        <v>1384</v>
      </c>
      <c r="IP12" s="84"/>
      <c r="IQ12" s="84"/>
      <c r="IR12" s="84" t="s">
        <v>750</v>
      </c>
      <c r="IS12" s="84"/>
      <c r="IT12" s="84"/>
    </row>
    <row r="13" spans="1:254" ht="131.25" customHeight="1" x14ac:dyDescent="0.25">
      <c r="A13" s="135"/>
      <c r="B13" s="135"/>
      <c r="C13" s="30" t="s">
        <v>795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92" t="s">
        <v>171</v>
      </c>
      <c r="B39" s="9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94" t="s">
        <v>783</v>
      </c>
      <c r="B40" s="9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1391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1" t="s">
        <v>322</v>
      </c>
      <c r="E47" s="171"/>
      <c r="F47" s="163" t="s">
        <v>323</v>
      </c>
      <c r="G47" s="163"/>
      <c r="H47" s="169" t="s">
        <v>414</v>
      </c>
      <c r="I47" s="169"/>
      <c r="J47" s="169" t="s">
        <v>378</v>
      </c>
      <c r="K47" s="169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1" t="s">
        <v>330</v>
      </c>
      <c r="E56" s="171"/>
      <c r="F56" s="169" t="s">
        <v>325</v>
      </c>
      <c r="G56" s="169"/>
      <c r="H56" s="169" t="s">
        <v>331</v>
      </c>
      <c r="I56" s="169"/>
      <c r="J56" s="169" t="s">
        <v>332</v>
      </c>
      <c r="K56" s="169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tabSelected="1" workbookViewId="0">
      <selection activeCell="K26" sqref="K26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1414</v>
      </c>
      <c r="E2" s="50"/>
      <c r="F2" s="50"/>
      <c r="G2" s="64"/>
      <c r="H2" s="50" t="s">
        <v>1415</v>
      </c>
      <c r="I2" s="50"/>
      <c r="J2" s="50"/>
      <c r="K2" s="50" t="s">
        <v>1416</v>
      </c>
      <c r="L2" s="50"/>
      <c r="M2" s="50"/>
      <c r="N2" s="50"/>
      <c r="O2" s="50"/>
      <c r="P2" s="64"/>
      <c r="Q2" s="64" t="s">
        <v>1417</v>
      </c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17" t="s">
        <v>1401</v>
      </c>
      <c r="IS2" s="11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5" t="s">
        <v>0</v>
      </c>
      <c r="B4" s="175" t="s">
        <v>170</v>
      </c>
      <c r="C4" s="141" t="s">
        <v>412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869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1395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 x14ac:dyDescent="0.25">
      <c r="A5" s="176"/>
      <c r="B5" s="176"/>
      <c r="C5" s="160" t="s">
        <v>320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61"/>
      <c r="X5" s="160" t="s">
        <v>413</v>
      </c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61"/>
      <c r="AS5" s="160" t="s">
        <v>323</v>
      </c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61"/>
      <c r="BN5" s="160" t="s">
        <v>414</v>
      </c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61"/>
      <c r="CI5" s="160" t="s">
        <v>378</v>
      </c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61"/>
      <c r="DD5" s="160" t="s">
        <v>379</v>
      </c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61"/>
      <c r="DY5" s="160" t="s">
        <v>330</v>
      </c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61"/>
      <c r="ET5" s="160" t="s">
        <v>325</v>
      </c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61"/>
      <c r="FO5" s="160" t="s">
        <v>331</v>
      </c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61"/>
      <c r="GJ5" s="160" t="s">
        <v>332</v>
      </c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61"/>
      <c r="HE5" s="160" t="s">
        <v>43</v>
      </c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61"/>
      <c r="HZ5" s="160" t="s">
        <v>327</v>
      </c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  <c r="IM5" s="170"/>
      <c r="IN5" s="170"/>
      <c r="IO5" s="170"/>
      <c r="IP5" s="170"/>
      <c r="IQ5" s="170"/>
      <c r="IR5" s="170"/>
      <c r="IS5" s="170"/>
      <c r="IT5" s="161"/>
    </row>
    <row r="6" spans="1:254" x14ac:dyDescent="0.25">
      <c r="A6" s="176"/>
      <c r="B6" s="176"/>
      <c r="C6" s="160" t="s">
        <v>122</v>
      </c>
      <c r="D6" s="170"/>
      <c r="E6" s="161"/>
      <c r="F6" s="160" t="s">
        <v>123</v>
      </c>
      <c r="G6" s="170"/>
      <c r="H6" s="161"/>
      <c r="I6" s="160" t="s">
        <v>124</v>
      </c>
      <c r="J6" s="170"/>
      <c r="K6" s="161"/>
      <c r="L6" s="160" t="s">
        <v>163</v>
      </c>
      <c r="M6" s="170"/>
      <c r="N6" s="161"/>
      <c r="O6" s="160" t="s">
        <v>125</v>
      </c>
      <c r="P6" s="170"/>
      <c r="Q6" s="161"/>
      <c r="R6" s="160" t="s">
        <v>126</v>
      </c>
      <c r="S6" s="170"/>
      <c r="T6" s="161"/>
      <c r="U6" s="160" t="s">
        <v>127</v>
      </c>
      <c r="V6" s="170"/>
      <c r="W6" s="161"/>
      <c r="X6" s="160" t="s">
        <v>128</v>
      </c>
      <c r="Y6" s="170"/>
      <c r="Z6" s="161"/>
      <c r="AA6" s="160" t="s">
        <v>129</v>
      </c>
      <c r="AB6" s="170"/>
      <c r="AC6" s="161"/>
      <c r="AD6" s="160" t="s">
        <v>1242</v>
      </c>
      <c r="AE6" s="170"/>
      <c r="AF6" s="161"/>
      <c r="AG6" s="160" t="s">
        <v>164</v>
      </c>
      <c r="AH6" s="170"/>
      <c r="AI6" s="161"/>
      <c r="AJ6" s="160" t="s">
        <v>130</v>
      </c>
      <c r="AK6" s="170"/>
      <c r="AL6" s="161"/>
      <c r="AM6" s="160" t="s">
        <v>1251</v>
      </c>
      <c r="AN6" s="170"/>
      <c r="AO6" s="161"/>
      <c r="AP6" s="160" t="s">
        <v>131</v>
      </c>
      <c r="AQ6" s="170"/>
      <c r="AR6" s="161"/>
      <c r="AS6" s="160" t="s">
        <v>132</v>
      </c>
      <c r="AT6" s="170"/>
      <c r="AU6" s="161"/>
      <c r="AV6" s="160" t="s">
        <v>133</v>
      </c>
      <c r="AW6" s="170"/>
      <c r="AX6" s="161"/>
      <c r="AY6" s="160" t="s">
        <v>134</v>
      </c>
      <c r="AZ6" s="170"/>
      <c r="BA6" s="161"/>
      <c r="BB6" s="160" t="s">
        <v>135</v>
      </c>
      <c r="BC6" s="170"/>
      <c r="BD6" s="161"/>
      <c r="BE6" s="160" t="s">
        <v>136</v>
      </c>
      <c r="BF6" s="170"/>
      <c r="BG6" s="161"/>
      <c r="BH6" s="160" t="s">
        <v>137</v>
      </c>
      <c r="BI6" s="170"/>
      <c r="BJ6" s="161"/>
      <c r="BK6" s="160" t="s">
        <v>1257</v>
      </c>
      <c r="BL6" s="170"/>
      <c r="BM6" s="161"/>
      <c r="BN6" s="160" t="s">
        <v>138</v>
      </c>
      <c r="BO6" s="170"/>
      <c r="BP6" s="161"/>
      <c r="BQ6" s="160" t="s">
        <v>139</v>
      </c>
      <c r="BR6" s="170"/>
      <c r="BS6" s="161"/>
      <c r="BT6" s="160" t="s">
        <v>140</v>
      </c>
      <c r="BU6" s="170"/>
      <c r="BV6" s="161"/>
      <c r="BW6" s="160" t="s">
        <v>141</v>
      </c>
      <c r="BX6" s="170"/>
      <c r="BY6" s="161"/>
      <c r="BZ6" s="160" t="s">
        <v>142</v>
      </c>
      <c r="CA6" s="170"/>
      <c r="CB6" s="161"/>
      <c r="CC6" s="160" t="s">
        <v>143</v>
      </c>
      <c r="CD6" s="170"/>
      <c r="CE6" s="161"/>
      <c r="CF6" s="160" t="s">
        <v>144</v>
      </c>
      <c r="CG6" s="170"/>
      <c r="CH6" s="161"/>
      <c r="CI6" s="160" t="s">
        <v>145</v>
      </c>
      <c r="CJ6" s="170"/>
      <c r="CK6" s="161"/>
      <c r="CL6" s="160" t="s">
        <v>146</v>
      </c>
      <c r="CM6" s="170"/>
      <c r="CN6" s="161"/>
      <c r="CO6" s="160" t="s">
        <v>165</v>
      </c>
      <c r="CP6" s="170"/>
      <c r="CQ6" s="161"/>
      <c r="CR6" s="160" t="s">
        <v>147</v>
      </c>
      <c r="CS6" s="170"/>
      <c r="CT6" s="161"/>
      <c r="CU6" s="160" t="s">
        <v>148</v>
      </c>
      <c r="CV6" s="170"/>
      <c r="CW6" s="161"/>
      <c r="CX6" s="160" t="s">
        <v>149</v>
      </c>
      <c r="CY6" s="170"/>
      <c r="CZ6" s="161"/>
      <c r="DA6" s="160" t="s">
        <v>150</v>
      </c>
      <c r="DB6" s="170"/>
      <c r="DC6" s="161"/>
      <c r="DD6" s="160" t="s">
        <v>416</v>
      </c>
      <c r="DE6" s="170"/>
      <c r="DF6" s="161"/>
      <c r="DG6" s="160" t="s">
        <v>417</v>
      </c>
      <c r="DH6" s="170"/>
      <c r="DI6" s="161"/>
      <c r="DJ6" s="160" t="s">
        <v>418</v>
      </c>
      <c r="DK6" s="170"/>
      <c r="DL6" s="161"/>
      <c r="DM6" s="160" t="s">
        <v>419</v>
      </c>
      <c r="DN6" s="170"/>
      <c r="DO6" s="161"/>
      <c r="DP6" s="160" t="s">
        <v>420</v>
      </c>
      <c r="DQ6" s="170"/>
      <c r="DR6" s="161"/>
      <c r="DS6" s="160" t="s">
        <v>421</v>
      </c>
      <c r="DT6" s="170"/>
      <c r="DU6" s="161"/>
      <c r="DV6" s="160" t="s">
        <v>422</v>
      </c>
      <c r="DW6" s="170"/>
      <c r="DX6" s="161"/>
      <c r="DY6" s="160" t="s">
        <v>151</v>
      </c>
      <c r="DZ6" s="170"/>
      <c r="EA6" s="161"/>
      <c r="EB6" s="160" t="s">
        <v>152</v>
      </c>
      <c r="EC6" s="170"/>
      <c r="ED6" s="161"/>
      <c r="EE6" s="160" t="s">
        <v>153</v>
      </c>
      <c r="EF6" s="170"/>
      <c r="EG6" s="161"/>
      <c r="EH6" s="160" t="s">
        <v>166</v>
      </c>
      <c r="EI6" s="170"/>
      <c r="EJ6" s="161"/>
      <c r="EK6" s="160" t="s">
        <v>154</v>
      </c>
      <c r="EL6" s="170"/>
      <c r="EM6" s="161"/>
      <c r="EN6" s="160" t="s">
        <v>155</v>
      </c>
      <c r="EO6" s="170"/>
      <c r="EP6" s="161"/>
      <c r="EQ6" s="160" t="s">
        <v>156</v>
      </c>
      <c r="ER6" s="170"/>
      <c r="ES6" s="161"/>
      <c r="ET6" s="160" t="s">
        <v>157</v>
      </c>
      <c r="EU6" s="170"/>
      <c r="EV6" s="161"/>
      <c r="EW6" s="160" t="s">
        <v>158</v>
      </c>
      <c r="EX6" s="170"/>
      <c r="EY6" s="161"/>
      <c r="EZ6" s="160" t="s">
        <v>159</v>
      </c>
      <c r="FA6" s="170"/>
      <c r="FB6" s="161"/>
      <c r="FC6" s="160" t="s">
        <v>160</v>
      </c>
      <c r="FD6" s="170"/>
      <c r="FE6" s="161"/>
      <c r="FF6" s="160" t="s">
        <v>161</v>
      </c>
      <c r="FG6" s="170"/>
      <c r="FH6" s="161"/>
      <c r="FI6" s="160" t="s">
        <v>162</v>
      </c>
      <c r="FJ6" s="170"/>
      <c r="FK6" s="161"/>
      <c r="FL6" s="160" t="s">
        <v>167</v>
      </c>
      <c r="FM6" s="170"/>
      <c r="FN6" s="161"/>
      <c r="FO6" s="160" t="s">
        <v>168</v>
      </c>
      <c r="FP6" s="170"/>
      <c r="FQ6" s="161"/>
      <c r="FR6" s="160" t="s">
        <v>423</v>
      </c>
      <c r="FS6" s="170"/>
      <c r="FT6" s="161"/>
      <c r="FU6" s="160" t="s">
        <v>424</v>
      </c>
      <c r="FV6" s="170"/>
      <c r="FW6" s="161"/>
      <c r="FX6" s="160" t="s">
        <v>425</v>
      </c>
      <c r="FY6" s="170"/>
      <c r="FZ6" s="161"/>
      <c r="GA6" s="160" t="s">
        <v>426</v>
      </c>
      <c r="GB6" s="170"/>
      <c r="GC6" s="161"/>
      <c r="GD6" s="160" t="s">
        <v>427</v>
      </c>
      <c r="GE6" s="170"/>
      <c r="GF6" s="161"/>
      <c r="GG6" s="160" t="s">
        <v>428</v>
      </c>
      <c r="GH6" s="170"/>
      <c r="GI6" s="161"/>
      <c r="GJ6" s="160" t="s">
        <v>1335</v>
      </c>
      <c r="GK6" s="170"/>
      <c r="GL6" s="161"/>
      <c r="GM6" s="160" t="s">
        <v>1336</v>
      </c>
      <c r="GN6" s="170"/>
      <c r="GO6" s="161"/>
      <c r="GP6" s="160" t="s">
        <v>1338</v>
      </c>
      <c r="GQ6" s="170"/>
      <c r="GR6" s="161"/>
      <c r="GS6" s="160" t="s">
        <v>1342</v>
      </c>
      <c r="GT6" s="170"/>
      <c r="GU6" s="161"/>
      <c r="GV6" s="160" t="s">
        <v>1348</v>
      </c>
      <c r="GW6" s="170"/>
      <c r="GX6" s="161"/>
      <c r="GY6" s="160" t="s">
        <v>1349</v>
      </c>
      <c r="GZ6" s="170"/>
      <c r="HA6" s="161"/>
      <c r="HB6" s="160" t="s">
        <v>1353</v>
      </c>
      <c r="HC6" s="170"/>
      <c r="HD6" s="161"/>
      <c r="HE6" s="160" t="s">
        <v>1354</v>
      </c>
      <c r="HF6" s="170"/>
      <c r="HG6" s="161"/>
      <c r="HH6" s="160" t="s">
        <v>1356</v>
      </c>
      <c r="HI6" s="170"/>
      <c r="HJ6" s="161"/>
      <c r="HK6" s="160" t="s">
        <v>1360</v>
      </c>
      <c r="HL6" s="170"/>
      <c r="HM6" s="161"/>
      <c r="HN6" s="160" t="s">
        <v>1362</v>
      </c>
      <c r="HO6" s="170"/>
      <c r="HP6" s="161"/>
      <c r="HQ6" s="160" t="s">
        <v>1365</v>
      </c>
      <c r="HR6" s="170"/>
      <c r="HS6" s="161"/>
      <c r="HT6" s="160" t="s">
        <v>1370</v>
      </c>
      <c r="HU6" s="170"/>
      <c r="HV6" s="161"/>
      <c r="HW6" s="160" t="s">
        <v>1371</v>
      </c>
      <c r="HX6" s="170"/>
      <c r="HY6" s="161"/>
      <c r="HZ6" s="160" t="s">
        <v>429</v>
      </c>
      <c r="IA6" s="170"/>
      <c r="IB6" s="161"/>
      <c r="IC6" s="160" t="s">
        <v>430</v>
      </c>
      <c r="ID6" s="170"/>
      <c r="IE6" s="161"/>
      <c r="IF6" s="160" t="s">
        <v>431</v>
      </c>
      <c r="IG6" s="170"/>
      <c r="IH6" s="161"/>
      <c r="II6" s="160" t="s">
        <v>432</v>
      </c>
      <c r="IJ6" s="170"/>
      <c r="IK6" s="161"/>
      <c r="IL6" s="160" t="s">
        <v>433</v>
      </c>
      <c r="IM6" s="170"/>
      <c r="IN6" s="161"/>
      <c r="IO6" s="160" t="s">
        <v>434</v>
      </c>
      <c r="IP6" s="170"/>
      <c r="IQ6" s="161"/>
      <c r="IR6" s="160" t="s">
        <v>435</v>
      </c>
      <c r="IS6" s="170"/>
      <c r="IT6" s="161"/>
    </row>
    <row r="7" spans="1:254" ht="120" customHeight="1" x14ac:dyDescent="0.25">
      <c r="A7" s="176"/>
      <c r="B7" s="176"/>
      <c r="C7" s="172" t="s">
        <v>1227</v>
      </c>
      <c r="D7" s="174"/>
      <c r="E7" s="173"/>
      <c r="F7" s="172" t="s">
        <v>1230</v>
      </c>
      <c r="G7" s="174"/>
      <c r="H7" s="173"/>
      <c r="I7" s="172" t="s">
        <v>1231</v>
      </c>
      <c r="J7" s="174"/>
      <c r="K7" s="173"/>
      <c r="L7" s="172" t="s">
        <v>1235</v>
      </c>
      <c r="M7" s="174"/>
      <c r="N7" s="173"/>
      <c r="O7" s="172" t="s">
        <v>1236</v>
      </c>
      <c r="P7" s="174"/>
      <c r="Q7" s="173"/>
      <c r="R7" s="172" t="s">
        <v>1237</v>
      </c>
      <c r="S7" s="174"/>
      <c r="T7" s="173"/>
      <c r="U7" s="172" t="s">
        <v>614</v>
      </c>
      <c r="V7" s="174"/>
      <c r="W7" s="173"/>
      <c r="X7" s="172" t="s">
        <v>1388</v>
      </c>
      <c r="Y7" s="174"/>
      <c r="Z7" s="173"/>
      <c r="AA7" s="172" t="s">
        <v>617</v>
      </c>
      <c r="AB7" s="174"/>
      <c r="AC7" s="173"/>
      <c r="AD7" s="172" t="s">
        <v>1243</v>
      </c>
      <c r="AE7" s="174"/>
      <c r="AF7" s="173"/>
      <c r="AG7" s="172" t="s">
        <v>1244</v>
      </c>
      <c r="AH7" s="174"/>
      <c r="AI7" s="173"/>
      <c r="AJ7" s="172" t="s">
        <v>1248</v>
      </c>
      <c r="AK7" s="174"/>
      <c r="AL7" s="173"/>
      <c r="AM7" s="172" t="s">
        <v>1250</v>
      </c>
      <c r="AN7" s="174"/>
      <c r="AO7" s="173"/>
      <c r="AP7" s="172" t="s">
        <v>624</v>
      </c>
      <c r="AQ7" s="174"/>
      <c r="AR7" s="173"/>
      <c r="AS7" s="172" t="s">
        <v>1252</v>
      </c>
      <c r="AT7" s="174"/>
      <c r="AU7" s="173"/>
      <c r="AV7" s="172" t="s">
        <v>1253</v>
      </c>
      <c r="AW7" s="174"/>
      <c r="AX7" s="173"/>
      <c r="AY7" s="172" t="s">
        <v>630</v>
      </c>
      <c r="AZ7" s="174"/>
      <c r="BA7" s="173"/>
      <c r="BB7" s="172" t="s">
        <v>1254</v>
      </c>
      <c r="BC7" s="174"/>
      <c r="BD7" s="173"/>
      <c r="BE7" s="172" t="s">
        <v>1255</v>
      </c>
      <c r="BF7" s="174"/>
      <c r="BG7" s="173"/>
      <c r="BH7" s="172" t="s">
        <v>1256</v>
      </c>
      <c r="BI7" s="174"/>
      <c r="BJ7" s="173"/>
      <c r="BK7" s="172" t="s">
        <v>1262</v>
      </c>
      <c r="BL7" s="174"/>
      <c r="BM7" s="173"/>
      <c r="BN7" s="172" t="s">
        <v>1258</v>
      </c>
      <c r="BO7" s="174"/>
      <c r="BP7" s="173"/>
      <c r="BQ7" s="172" t="s">
        <v>1259</v>
      </c>
      <c r="BR7" s="174"/>
      <c r="BS7" s="173"/>
      <c r="BT7" s="172" t="s">
        <v>645</v>
      </c>
      <c r="BU7" s="174"/>
      <c r="BV7" s="173"/>
      <c r="BW7" s="172" t="s">
        <v>1267</v>
      </c>
      <c r="BX7" s="174"/>
      <c r="BY7" s="173"/>
      <c r="BZ7" s="172" t="s">
        <v>648</v>
      </c>
      <c r="CA7" s="174"/>
      <c r="CB7" s="173"/>
      <c r="CC7" s="172" t="s">
        <v>651</v>
      </c>
      <c r="CD7" s="174"/>
      <c r="CE7" s="173"/>
      <c r="CF7" s="172" t="s">
        <v>1270</v>
      </c>
      <c r="CG7" s="174"/>
      <c r="CH7" s="173"/>
      <c r="CI7" s="172" t="s">
        <v>1274</v>
      </c>
      <c r="CJ7" s="174"/>
      <c r="CK7" s="173"/>
      <c r="CL7" s="172" t="s">
        <v>1275</v>
      </c>
      <c r="CM7" s="174"/>
      <c r="CN7" s="173"/>
      <c r="CO7" s="172" t="s">
        <v>1276</v>
      </c>
      <c r="CP7" s="174"/>
      <c r="CQ7" s="173"/>
      <c r="CR7" s="172" t="s">
        <v>1277</v>
      </c>
      <c r="CS7" s="174"/>
      <c r="CT7" s="173"/>
      <c r="CU7" s="172" t="s">
        <v>1278</v>
      </c>
      <c r="CV7" s="174"/>
      <c r="CW7" s="173"/>
      <c r="CX7" s="172" t="s">
        <v>1279</v>
      </c>
      <c r="CY7" s="174"/>
      <c r="CZ7" s="173"/>
      <c r="DA7" s="172" t="s">
        <v>661</v>
      </c>
      <c r="DB7" s="174"/>
      <c r="DC7" s="173"/>
      <c r="DD7" s="172" t="s">
        <v>1284</v>
      </c>
      <c r="DE7" s="174"/>
      <c r="DF7" s="173"/>
      <c r="DG7" s="172" t="s">
        <v>1285</v>
      </c>
      <c r="DH7" s="174"/>
      <c r="DI7" s="173"/>
      <c r="DJ7" s="172" t="s">
        <v>1289</v>
      </c>
      <c r="DK7" s="174"/>
      <c r="DL7" s="173"/>
      <c r="DM7" s="172" t="s">
        <v>674</v>
      </c>
      <c r="DN7" s="174"/>
      <c r="DO7" s="173"/>
      <c r="DP7" s="172" t="s">
        <v>677</v>
      </c>
      <c r="DQ7" s="174"/>
      <c r="DR7" s="173"/>
      <c r="DS7" s="172" t="s">
        <v>1291</v>
      </c>
      <c r="DT7" s="174"/>
      <c r="DU7" s="173"/>
      <c r="DV7" s="172" t="s">
        <v>651</v>
      </c>
      <c r="DW7" s="174"/>
      <c r="DX7" s="173"/>
      <c r="DY7" s="172" t="s">
        <v>1296</v>
      </c>
      <c r="DZ7" s="174"/>
      <c r="EA7" s="173"/>
      <c r="EB7" s="172" t="s">
        <v>1297</v>
      </c>
      <c r="EC7" s="174"/>
      <c r="ED7" s="173"/>
      <c r="EE7" s="172" t="s">
        <v>686</v>
      </c>
      <c r="EF7" s="174"/>
      <c r="EG7" s="173"/>
      <c r="EH7" s="172" t="s">
        <v>1300</v>
      </c>
      <c r="EI7" s="174"/>
      <c r="EJ7" s="173"/>
      <c r="EK7" s="172" t="s">
        <v>690</v>
      </c>
      <c r="EL7" s="174"/>
      <c r="EM7" s="173"/>
      <c r="EN7" s="172" t="s">
        <v>691</v>
      </c>
      <c r="EO7" s="174"/>
      <c r="EP7" s="173"/>
      <c r="EQ7" s="172" t="s">
        <v>1303</v>
      </c>
      <c r="ER7" s="174"/>
      <c r="ES7" s="173"/>
      <c r="ET7" s="172" t="s">
        <v>1304</v>
      </c>
      <c r="EU7" s="174"/>
      <c r="EV7" s="173"/>
      <c r="EW7" s="172" t="s">
        <v>1305</v>
      </c>
      <c r="EX7" s="174"/>
      <c r="EY7" s="173"/>
      <c r="EZ7" s="172" t="s">
        <v>1306</v>
      </c>
      <c r="FA7" s="174"/>
      <c r="FB7" s="173"/>
      <c r="FC7" s="172" t="s">
        <v>1308</v>
      </c>
      <c r="FD7" s="174"/>
      <c r="FE7" s="173"/>
      <c r="FF7" s="172" t="s">
        <v>1315</v>
      </c>
      <c r="FG7" s="174"/>
      <c r="FH7" s="173"/>
      <c r="FI7" s="172" t="s">
        <v>1312</v>
      </c>
      <c r="FJ7" s="174"/>
      <c r="FK7" s="173"/>
      <c r="FL7" s="172" t="s">
        <v>1313</v>
      </c>
      <c r="FM7" s="174"/>
      <c r="FN7" s="173"/>
      <c r="FO7" s="172" t="s">
        <v>709</v>
      </c>
      <c r="FP7" s="174"/>
      <c r="FQ7" s="173"/>
      <c r="FR7" s="172" t="s">
        <v>1320</v>
      </c>
      <c r="FS7" s="174"/>
      <c r="FT7" s="173"/>
      <c r="FU7" s="172" t="s">
        <v>1322</v>
      </c>
      <c r="FV7" s="174"/>
      <c r="FW7" s="173"/>
      <c r="FX7" s="172" t="s">
        <v>714</v>
      </c>
      <c r="FY7" s="174"/>
      <c r="FZ7" s="173"/>
      <c r="GA7" s="172" t="s">
        <v>1324</v>
      </c>
      <c r="GB7" s="174"/>
      <c r="GC7" s="173"/>
      <c r="GD7" s="172" t="s">
        <v>1326</v>
      </c>
      <c r="GE7" s="174"/>
      <c r="GF7" s="173"/>
      <c r="GG7" s="172" t="s">
        <v>1330</v>
      </c>
      <c r="GH7" s="174"/>
      <c r="GI7" s="173"/>
      <c r="GJ7" s="172" t="s">
        <v>1331</v>
      </c>
      <c r="GK7" s="174"/>
      <c r="GL7" s="173"/>
      <c r="GM7" s="172" t="s">
        <v>722</v>
      </c>
      <c r="GN7" s="174"/>
      <c r="GO7" s="173"/>
      <c r="GP7" s="172" t="s">
        <v>1337</v>
      </c>
      <c r="GQ7" s="174"/>
      <c r="GR7" s="173"/>
      <c r="GS7" s="172" t="s">
        <v>1343</v>
      </c>
      <c r="GT7" s="174"/>
      <c r="GU7" s="173"/>
      <c r="GV7" s="172" t="s">
        <v>1344</v>
      </c>
      <c r="GW7" s="174"/>
      <c r="GX7" s="173"/>
      <c r="GY7" s="172" t="s">
        <v>727</v>
      </c>
      <c r="GZ7" s="174"/>
      <c r="HA7" s="173"/>
      <c r="HB7" s="172" t="s">
        <v>728</v>
      </c>
      <c r="HC7" s="174"/>
      <c r="HD7" s="173"/>
      <c r="HE7" s="172" t="s">
        <v>731</v>
      </c>
      <c r="HF7" s="174"/>
      <c r="HG7" s="173"/>
      <c r="HH7" s="172" t="s">
        <v>1355</v>
      </c>
      <c r="HI7" s="174"/>
      <c r="HJ7" s="173"/>
      <c r="HK7" s="172" t="s">
        <v>1361</v>
      </c>
      <c r="HL7" s="174"/>
      <c r="HM7" s="173"/>
      <c r="HN7" s="172" t="s">
        <v>1363</v>
      </c>
      <c r="HO7" s="174"/>
      <c r="HP7" s="173"/>
      <c r="HQ7" s="172" t="s">
        <v>1366</v>
      </c>
      <c r="HR7" s="174"/>
      <c r="HS7" s="173"/>
      <c r="HT7" s="172" t="s">
        <v>740</v>
      </c>
      <c r="HU7" s="174"/>
      <c r="HV7" s="173"/>
      <c r="HW7" s="172" t="s">
        <v>602</v>
      </c>
      <c r="HX7" s="174"/>
      <c r="HY7" s="173"/>
      <c r="HZ7" s="172" t="s">
        <v>1372</v>
      </c>
      <c r="IA7" s="174"/>
      <c r="IB7" s="173"/>
      <c r="IC7" s="172" t="s">
        <v>1375</v>
      </c>
      <c r="ID7" s="174"/>
      <c r="IE7" s="173"/>
      <c r="IF7" s="172" t="s">
        <v>746</v>
      </c>
      <c r="IG7" s="174"/>
      <c r="IH7" s="173"/>
      <c r="II7" s="172" t="s">
        <v>1379</v>
      </c>
      <c r="IJ7" s="174"/>
      <c r="IK7" s="173"/>
      <c r="IL7" s="172" t="s">
        <v>1380</v>
      </c>
      <c r="IM7" s="174"/>
      <c r="IN7" s="173"/>
      <c r="IO7" s="172" t="s">
        <v>1384</v>
      </c>
      <c r="IP7" s="174"/>
      <c r="IQ7" s="173"/>
      <c r="IR7" s="172" t="s">
        <v>750</v>
      </c>
      <c r="IS7" s="174"/>
      <c r="IT7" s="173"/>
    </row>
    <row r="8" spans="1:254" ht="169.5" customHeight="1" x14ac:dyDescent="0.25">
      <c r="A8" s="177"/>
      <c r="B8" s="177"/>
      <c r="C8" s="62" t="s">
        <v>795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1410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/>
      <c r="CP9" s="51">
        <v>1</v>
      </c>
      <c r="CQ9" s="51"/>
      <c r="CR9" s="51">
        <v>1</v>
      </c>
      <c r="CS9" s="51"/>
      <c r="CT9" s="51"/>
      <c r="CU9" s="51">
        <v>1</v>
      </c>
      <c r="CV9" s="51"/>
      <c r="CW9" s="51"/>
      <c r="CX9" s="51"/>
      <c r="CY9" s="51">
        <v>1</v>
      </c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/>
      <c r="EF9" s="51">
        <v>1</v>
      </c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>
        <v>0</v>
      </c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>
        <v>1</v>
      </c>
      <c r="HR9" s="51"/>
      <c r="HS9" s="51"/>
      <c r="HT9" s="51">
        <v>1</v>
      </c>
      <c r="HU9" s="51"/>
      <c r="HV9" s="51"/>
      <c r="HW9" s="51"/>
      <c r="HX9" s="51">
        <v>1</v>
      </c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1411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/>
      <c r="CP10" s="51">
        <v>1</v>
      </c>
      <c r="CQ10" s="51"/>
      <c r="CR10" s="51">
        <v>1</v>
      </c>
      <c r="CS10" s="51"/>
      <c r="CT10" s="51"/>
      <c r="CU10" s="51">
        <v>1</v>
      </c>
      <c r="CV10" s="51"/>
      <c r="CW10" s="51"/>
      <c r="CX10" s="51"/>
      <c r="CY10" s="51">
        <v>1</v>
      </c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/>
      <c r="EF10" s="51">
        <v>1</v>
      </c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>
        <v>0</v>
      </c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>
        <v>1</v>
      </c>
      <c r="HF10" s="51"/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>
        <v>1</v>
      </c>
      <c r="HR10" s="51"/>
      <c r="HS10" s="51"/>
      <c r="HT10" s="51">
        <v>1</v>
      </c>
      <c r="HU10" s="51"/>
      <c r="HV10" s="51"/>
      <c r="HW10" s="51"/>
      <c r="HX10" s="51">
        <v>1</v>
      </c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1412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/>
      <c r="CP11" s="51">
        <v>1</v>
      </c>
      <c r="CQ11" s="51"/>
      <c r="CR11" s="51">
        <v>1</v>
      </c>
      <c r="CS11" s="51"/>
      <c r="CT11" s="51"/>
      <c r="CU11" s="51">
        <v>1</v>
      </c>
      <c r="CV11" s="51"/>
      <c r="CW11" s="51"/>
      <c r="CX11" s="51"/>
      <c r="CY11" s="51">
        <v>1</v>
      </c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/>
      <c r="EF11" s="51">
        <v>1</v>
      </c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>
        <v>0</v>
      </c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>
        <v>1</v>
      </c>
      <c r="HF11" s="51"/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>
        <v>1</v>
      </c>
      <c r="HR11" s="51"/>
      <c r="HS11" s="51"/>
      <c r="HT11" s="51">
        <v>1</v>
      </c>
      <c r="HU11" s="51"/>
      <c r="HV11" s="51"/>
      <c r="HW11" s="51"/>
      <c r="HX11" s="51">
        <v>1</v>
      </c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1413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>
        <v>1</v>
      </c>
      <c r="BU12" s="51"/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>
        <v>1</v>
      </c>
      <c r="CJ12" s="51"/>
      <c r="CK12" s="51"/>
      <c r="CL12" s="51">
        <v>1</v>
      </c>
      <c r="CM12" s="51"/>
      <c r="CN12" s="51"/>
      <c r="CO12" s="51"/>
      <c r="CP12" s="51">
        <v>1</v>
      </c>
      <c r="CQ12" s="51"/>
      <c r="CR12" s="51">
        <v>1</v>
      </c>
      <c r="CS12" s="51"/>
      <c r="CT12" s="51"/>
      <c r="CU12" s="51">
        <v>1</v>
      </c>
      <c r="CV12" s="51"/>
      <c r="CW12" s="51"/>
      <c r="CX12" s="51"/>
      <c r="CY12" s="51">
        <v>1</v>
      </c>
      <c r="CZ12" s="51"/>
      <c r="DA12" s="51">
        <v>1</v>
      </c>
      <c r="DB12" s="51"/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/>
      <c r="EF12" s="51">
        <v>1</v>
      </c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>
        <v>0</v>
      </c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>
        <v>1</v>
      </c>
      <c r="HF12" s="51"/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>
        <v>1</v>
      </c>
      <c r="HR12" s="51"/>
      <c r="HS12" s="51"/>
      <c r="HT12" s="51">
        <v>1</v>
      </c>
      <c r="HU12" s="51"/>
      <c r="HV12" s="51"/>
      <c r="HW12" s="51"/>
      <c r="HX12" s="51">
        <v>1</v>
      </c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25">
      <c r="A13" s="141" t="s">
        <v>171</v>
      </c>
      <c r="B13" s="143"/>
      <c r="C13" s="3">
        <f t="shared" ref="C13:BN13" si="0">SUM(C9:C12)</f>
        <v>4</v>
      </c>
      <c r="D13" s="3">
        <f t="shared" si="0"/>
        <v>0</v>
      </c>
      <c r="E13" s="3">
        <f t="shared" si="0"/>
        <v>0</v>
      </c>
      <c r="F13" s="3">
        <f t="shared" si="0"/>
        <v>4</v>
      </c>
      <c r="G13" s="3">
        <f t="shared" si="0"/>
        <v>0</v>
      </c>
      <c r="H13" s="3">
        <f t="shared" si="0"/>
        <v>0</v>
      </c>
      <c r="I13" s="3">
        <f t="shared" si="0"/>
        <v>4</v>
      </c>
      <c r="J13" s="3">
        <f t="shared" si="0"/>
        <v>0</v>
      </c>
      <c r="K13" s="3">
        <f t="shared" si="0"/>
        <v>0</v>
      </c>
      <c r="L13" s="3">
        <f t="shared" si="0"/>
        <v>4</v>
      </c>
      <c r="M13" s="3">
        <f t="shared" si="0"/>
        <v>0</v>
      </c>
      <c r="N13" s="3">
        <f t="shared" si="0"/>
        <v>0</v>
      </c>
      <c r="O13" s="3">
        <f t="shared" si="0"/>
        <v>4</v>
      </c>
      <c r="P13" s="3">
        <f t="shared" si="0"/>
        <v>0</v>
      </c>
      <c r="Q13" s="3">
        <f t="shared" si="0"/>
        <v>0</v>
      </c>
      <c r="R13" s="3">
        <f t="shared" si="0"/>
        <v>4</v>
      </c>
      <c r="S13" s="3">
        <f t="shared" si="0"/>
        <v>0</v>
      </c>
      <c r="T13" s="3">
        <f t="shared" si="0"/>
        <v>0</v>
      </c>
      <c r="U13" s="3">
        <f t="shared" si="0"/>
        <v>4</v>
      </c>
      <c r="V13" s="3">
        <f t="shared" si="0"/>
        <v>0</v>
      </c>
      <c r="W13" s="3">
        <f t="shared" si="0"/>
        <v>0</v>
      </c>
      <c r="X13" s="3">
        <f t="shared" si="0"/>
        <v>4</v>
      </c>
      <c r="Y13" s="3">
        <f t="shared" si="0"/>
        <v>0</v>
      </c>
      <c r="Z13" s="3">
        <f t="shared" si="0"/>
        <v>0</v>
      </c>
      <c r="AA13" s="3">
        <f t="shared" si="0"/>
        <v>4</v>
      </c>
      <c r="AB13" s="3">
        <f t="shared" si="0"/>
        <v>0</v>
      </c>
      <c r="AC13" s="3">
        <f t="shared" si="0"/>
        <v>0</v>
      </c>
      <c r="AD13" s="3">
        <f t="shared" si="0"/>
        <v>4</v>
      </c>
      <c r="AE13" s="3">
        <f t="shared" si="0"/>
        <v>0</v>
      </c>
      <c r="AF13" s="3">
        <f t="shared" si="0"/>
        <v>0</v>
      </c>
      <c r="AG13" s="3">
        <f t="shared" si="0"/>
        <v>4</v>
      </c>
      <c r="AH13" s="3">
        <f t="shared" si="0"/>
        <v>0</v>
      </c>
      <c r="AI13" s="3">
        <f t="shared" si="0"/>
        <v>0</v>
      </c>
      <c r="AJ13" s="3">
        <f t="shared" si="0"/>
        <v>4</v>
      </c>
      <c r="AK13" s="3">
        <f t="shared" si="0"/>
        <v>0</v>
      </c>
      <c r="AL13" s="3">
        <f t="shared" si="0"/>
        <v>0</v>
      </c>
      <c r="AM13" s="3">
        <f t="shared" si="0"/>
        <v>4</v>
      </c>
      <c r="AN13" s="3">
        <f t="shared" si="0"/>
        <v>0</v>
      </c>
      <c r="AO13" s="3">
        <f t="shared" si="0"/>
        <v>0</v>
      </c>
      <c r="AP13" s="3">
        <f t="shared" si="0"/>
        <v>4</v>
      </c>
      <c r="AQ13" s="3">
        <f t="shared" si="0"/>
        <v>0</v>
      </c>
      <c r="AR13" s="3">
        <f t="shared" si="0"/>
        <v>0</v>
      </c>
      <c r="AS13" s="3">
        <f t="shared" si="0"/>
        <v>4</v>
      </c>
      <c r="AT13" s="3">
        <f t="shared" si="0"/>
        <v>0</v>
      </c>
      <c r="AU13" s="3">
        <f t="shared" si="0"/>
        <v>0</v>
      </c>
      <c r="AV13" s="3">
        <f t="shared" si="0"/>
        <v>4</v>
      </c>
      <c r="AW13" s="3">
        <f t="shared" si="0"/>
        <v>0</v>
      </c>
      <c r="AX13" s="3">
        <f t="shared" si="0"/>
        <v>0</v>
      </c>
      <c r="AY13" s="3">
        <f t="shared" si="0"/>
        <v>4</v>
      </c>
      <c r="AZ13" s="3">
        <f t="shared" si="0"/>
        <v>0</v>
      </c>
      <c r="BA13" s="3">
        <f t="shared" si="0"/>
        <v>0</v>
      </c>
      <c r="BB13" s="3">
        <f t="shared" si="0"/>
        <v>4</v>
      </c>
      <c r="BC13" s="3">
        <f t="shared" si="0"/>
        <v>0</v>
      </c>
      <c r="BD13" s="3">
        <f t="shared" si="0"/>
        <v>0</v>
      </c>
      <c r="BE13" s="3">
        <f t="shared" si="0"/>
        <v>4</v>
      </c>
      <c r="BF13" s="3">
        <f t="shared" si="0"/>
        <v>0</v>
      </c>
      <c r="BG13" s="3">
        <f t="shared" si="0"/>
        <v>0</v>
      </c>
      <c r="BH13" s="3">
        <f t="shared" si="0"/>
        <v>4</v>
      </c>
      <c r="BI13" s="3">
        <f t="shared" si="0"/>
        <v>0</v>
      </c>
      <c r="BJ13" s="3">
        <f t="shared" si="0"/>
        <v>0</v>
      </c>
      <c r="BK13" s="3">
        <f t="shared" si="0"/>
        <v>4</v>
      </c>
      <c r="BL13" s="3">
        <f t="shared" si="0"/>
        <v>0</v>
      </c>
      <c r="BM13" s="3">
        <f t="shared" si="0"/>
        <v>0</v>
      </c>
      <c r="BN13" s="3">
        <f t="shared" si="0"/>
        <v>4</v>
      </c>
      <c r="BO13" s="3">
        <f t="shared" ref="BO13:DZ13" si="1">SUM(BO9:BO12)</f>
        <v>0</v>
      </c>
      <c r="BP13" s="3">
        <f t="shared" si="1"/>
        <v>0</v>
      </c>
      <c r="BQ13" s="3">
        <f t="shared" si="1"/>
        <v>4</v>
      </c>
      <c r="BR13" s="3">
        <f t="shared" si="1"/>
        <v>0</v>
      </c>
      <c r="BS13" s="3">
        <f t="shared" si="1"/>
        <v>0</v>
      </c>
      <c r="BT13" s="3">
        <f t="shared" si="1"/>
        <v>4</v>
      </c>
      <c r="BU13" s="3">
        <f t="shared" si="1"/>
        <v>0</v>
      </c>
      <c r="BV13" s="3">
        <f t="shared" si="1"/>
        <v>0</v>
      </c>
      <c r="BW13" s="3">
        <f t="shared" si="1"/>
        <v>4</v>
      </c>
      <c r="BX13" s="3">
        <f t="shared" si="1"/>
        <v>0</v>
      </c>
      <c r="BY13" s="3">
        <f t="shared" si="1"/>
        <v>0</v>
      </c>
      <c r="BZ13" s="3">
        <f t="shared" si="1"/>
        <v>4</v>
      </c>
      <c r="CA13" s="3">
        <f t="shared" si="1"/>
        <v>0</v>
      </c>
      <c r="CB13" s="3">
        <f t="shared" si="1"/>
        <v>0</v>
      </c>
      <c r="CC13" s="3">
        <f t="shared" si="1"/>
        <v>4</v>
      </c>
      <c r="CD13" s="3">
        <f t="shared" si="1"/>
        <v>0</v>
      </c>
      <c r="CE13" s="3">
        <f t="shared" si="1"/>
        <v>0</v>
      </c>
      <c r="CF13" s="3">
        <f t="shared" si="1"/>
        <v>4</v>
      </c>
      <c r="CG13" s="3">
        <f t="shared" si="1"/>
        <v>0</v>
      </c>
      <c r="CH13" s="3">
        <f t="shared" si="1"/>
        <v>0</v>
      </c>
      <c r="CI13" s="3">
        <f t="shared" si="1"/>
        <v>4</v>
      </c>
      <c r="CJ13" s="3">
        <f t="shared" si="1"/>
        <v>0</v>
      </c>
      <c r="CK13" s="3">
        <f t="shared" si="1"/>
        <v>0</v>
      </c>
      <c r="CL13" s="3">
        <f t="shared" si="1"/>
        <v>4</v>
      </c>
      <c r="CM13" s="3">
        <f t="shared" si="1"/>
        <v>0</v>
      </c>
      <c r="CN13" s="3">
        <f t="shared" si="1"/>
        <v>0</v>
      </c>
      <c r="CO13" s="3">
        <f t="shared" si="1"/>
        <v>0</v>
      </c>
      <c r="CP13" s="3">
        <f t="shared" si="1"/>
        <v>4</v>
      </c>
      <c r="CQ13" s="3">
        <f t="shared" si="1"/>
        <v>0</v>
      </c>
      <c r="CR13" s="3">
        <f t="shared" si="1"/>
        <v>4</v>
      </c>
      <c r="CS13" s="3">
        <f t="shared" si="1"/>
        <v>0</v>
      </c>
      <c r="CT13" s="3">
        <f t="shared" si="1"/>
        <v>0</v>
      </c>
      <c r="CU13" s="3">
        <f t="shared" si="1"/>
        <v>4</v>
      </c>
      <c r="CV13" s="3">
        <f t="shared" si="1"/>
        <v>0</v>
      </c>
      <c r="CW13" s="3">
        <f t="shared" si="1"/>
        <v>0</v>
      </c>
      <c r="CX13" s="3">
        <f t="shared" si="1"/>
        <v>0</v>
      </c>
      <c r="CY13" s="3">
        <f t="shared" si="1"/>
        <v>4</v>
      </c>
      <c r="CZ13" s="3">
        <f t="shared" si="1"/>
        <v>0</v>
      </c>
      <c r="DA13" s="3">
        <f t="shared" si="1"/>
        <v>4</v>
      </c>
      <c r="DB13" s="3">
        <f t="shared" si="1"/>
        <v>0</v>
      </c>
      <c r="DC13" s="3">
        <f t="shared" si="1"/>
        <v>0</v>
      </c>
      <c r="DD13" s="3">
        <f t="shared" si="1"/>
        <v>4</v>
      </c>
      <c r="DE13" s="3">
        <f t="shared" si="1"/>
        <v>0</v>
      </c>
      <c r="DF13" s="3">
        <f t="shared" si="1"/>
        <v>0</v>
      </c>
      <c r="DG13" s="3">
        <f t="shared" si="1"/>
        <v>4</v>
      </c>
      <c r="DH13" s="3">
        <f t="shared" si="1"/>
        <v>0</v>
      </c>
      <c r="DI13" s="3">
        <f t="shared" si="1"/>
        <v>0</v>
      </c>
      <c r="DJ13" s="3">
        <f t="shared" si="1"/>
        <v>4</v>
      </c>
      <c r="DK13" s="3">
        <f t="shared" si="1"/>
        <v>0</v>
      </c>
      <c r="DL13" s="3">
        <f t="shared" si="1"/>
        <v>0</v>
      </c>
      <c r="DM13" s="3">
        <f t="shared" si="1"/>
        <v>4</v>
      </c>
      <c r="DN13" s="3">
        <f t="shared" si="1"/>
        <v>0</v>
      </c>
      <c r="DO13" s="3">
        <f t="shared" si="1"/>
        <v>0</v>
      </c>
      <c r="DP13" s="3">
        <f t="shared" si="1"/>
        <v>4</v>
      </c>
      <c r="DQ13" s="3">
        <f t="shared" si="1"/>
        <v>0</v>
      </c>
      <c r="DR13" s="3">
        <f t="shared" si="1"/>
        <v>0</v>
      </c>
      <c r="DS13" s="3">
        <f t="shared" si="1"/>
        <v>4</v>
      </c>
      <c r="DT13" s="3">
        <f t="shared" si="1"/>
        <v>0</v>
      </c>
      <c r="DU13" s="3">
        <f t="shared" si="1"/>
        <v>0</v>
      </c>
      <c r="DV13" s="3">
        <f t="shared" si="1"/>
        <v>4</v>
      </c>
      <c r="DW13" s="3">
        <f t="shared" si="1"/>
        <v>0</v>
      </c>
      <c r="DX13" s="3">
        <f t="shared" si="1"/>
        <v>0</v>
      </c>
      <c r="DY13" s="3">
        <f t="shared" si="1"/>
        <v>4</v>
      </c>
      <c r="DZ13" s="3">
        <f t="shared" si="1"/>
        <v>0</v>
      </c>
      <c r="EA13" s="3">
        <f t="shared" ref="EA13:GL13" si="2">SUM(EA9:EA12)</f>
        <v>0</v>
      </c>
      <c r="EB13" s="3">
        <f t="shared" si="2"/>
        <v>4</v>
      </c>
      <c r="EC13" s="3">
        <f t="shared" si="2"/>
        <v>0</v>
      </c>
      <c r="ED13" s="3">
        <f t="shared" si="2"/>
        <v>0</v>
      </c>
      <c r="EE13" s="3">
        <f t="shared" si="2"/>
        <v>0</v>
      </c>
      <c r="EF13" s="3">
        <f t="shared" si="2"/>
        <v>4</v>
      </c>
      <c r="EG13" s="3">
        <f t="shared" si="2"/>
        <v>0</v>
      </c>
      <c r="EH13" s="3">
        <f t="shared" si="2"/>
        <v>4</v>
      </c>
      <c r="EI13" s="3">
        <f t="shared" si="2"/>
        <v>0</v>
      </c>
      <c r="EJ13" s="3">
        <f t="shared" si="2"/>
        <v>0</v>
      </c>
      <c r="EK13" s="3">
        <f t="shared" si="2"/>
        <v>4</v>
      </c>
      <c r="EL13" s="3">
        <f t="shared" si="2"/>
        <v>0</v>
      </c>
      <c r="EM13" s="3">
        <f t="shared" si="2"/>
        <v>0</v>
      </c>
      <c r="EN13" s="3">
        <f t="shared" si="2"/>
        <v>4</v>
      </c>
      <c r="EO13" s="3">
        <f t="shared" si="2"/>
        <v>0</v>
      </c>
      <c r="EP13" s="3">
        <f t="shared" si="2"/>
        <v>0</v>
      </c>
      <c r="EQ13" s="3">
        <f t="shared" si="2"/>
        <v>4</v>
      </c>
      <c r="ER13" s="3">
        <f t="shared" si="2"/>
        <v>0</v>
      </c>
      <c r="ES13" s="3">
        <f t="shared" si="2"/>
        <v>0</v>
      </c>
      <c r="ET13" s="3">
        <f t="shared" si="2"/>
        <v>4</v>
      </c>
      <c r="EU13" s="3">
        <f t="shared" si="2"/>
        <v>0</v>
      </c>
      <c r="EV13" s="3">
        <f t="shared" si="2"/>
        <v>0</v>
      </c>
      <c r="EW13" s="3">
        <f t="shared" si="2"/>
        <v>4</v>
      </c>
      <c r="EX13" s="3">
        <f t="shared" si="2"/>
        <v>0</v>
      </c>
      <c r="EY13" s="3">
        <f t="shared" si="2"/>
        <v>0</v>
      </c>
      <c r="EZ13" s="3">
        <f t="shared" si="2"/>
        <v>4</v>
      </c>
      <c r="FA13" s="3">
        <f t="shared" si="2"/>
        <v>0</v>
      </c>
      <c r="FB13" s="3">
        <f t="shared" si="2"/>
        <v>0</v>
      </c>
      <c r="FC13" s="3">
        <f t="shared" si="2"/>
        <v>4</v>
      </c>
      <c r="FD13" s="3">
        <f t="shared" si="2"/>
        <v>0</v>
      </c>
      <c r="FE13" s="3">
        <f t="shared" si="2"/>
        <v>0</v>
      </c>
      <c r="FF13" s="3">
        <f t="shared" si="2"/>
        <v>4</v>
      </c>
      <c r="FG13" s="3">
        <f t="shared" si="2"/>
        <v>0</v>
      </c>
      <c r="FH13" s="3">
        <f t="shared" si="2"/>
        <v>0</v>
      </c>
      <c r="FI13" s="3">
        <f t="shared" si="2"/>
        <v>4</v>
      </c>
      <c r="FJ13" s="3">
        <f t="shared" si="2"/>
        <v>0</v>
      </c>
      <c r="FK13" s="3">
        <f t="shared" si="2"/>
        <v>0</v>
      </c>
      <c r="FL13" s="3">
        <f t="shared" si="2"/>
        <v>4</v>
      </c>
      <c r="FM13" s="3">
        <f t="shared" si="2"/>
        <v>0</v>
      </c>
      <c r="FN13" s="3">
        <f t="shared" si="2"/>
        <v>0</v>
      </c>
      <c r="FO13" s="3">
        <f t="shared" si="2"/>
        <v>4</v>
      </c>
      <c r="FP13" s="3">
        <f t="shared" si="2"/>
        <v>0</v>
      </c>
      <c r="FQ13" s="3">
        <f t="shared" si="2"/>
        <v>0</v>
      </c>
      <c r="FR13" s="3">
        <f t="shared" si="2"/>
        <v>4</v>
      </c>
      <c r="FS13" s="3">
        <f t="shared" si="2"/>
        <v>0</v>
      </c>
      <c r="FT13" s="3">
        <f t="shared" si="2"/>
        <v>0</v>
      </c>
      <c r="FU13" s="3">
        <f t="shared" si="2"/>
        <v>4</v>
      </c>
      <c r="FV13" s="3">
        <f t="shared" si="2"/>
        <v>0</v>
      </c>
      <c r="FW13" s="3">
        <f t="shared" si="2"/>
        <v>0</v>
      </c>
      <c r="FX13" s="3">
        <f t="shared" si="2"/>
        <v>4</v>
      </c>
      <c r="FY13" s="3">
        <f t="shared" si="2"/>
        <v>0</v>
      </c>
      <c r="FZ13" s="3">
        <f t="shared" si="2"/>
        <v>0</v>
      </c>
      <c r="GA13" s="3">
        <f t="shared" si="2"/>
        <v>4</v>
      </c>
      <c r="GB13" s="3">
        <f t="shared" si="2"/>
        <v>0</v>
      </c>
      <c r="GC13" s="3">
        <f t="shared" si="2"/>
        <v>0</v>
      </c>
      <c r="GD13" s="3">
        <f t="shared" si="2"/>
        <v>4</v>
      </c>
      <c r="GE13" s="3">
        <f t="shared" si="2"/>
        <v>0</v>
      </c>
      <c r="GF13" s="3">
        <f t="shared" si="2"/>
        <v>0</v>
      </c>
      <c r="GG13" s="3">
        <f t="shared" si="2"/>
        <v>4</v>
      </c>
      <c r="GH13" s="3">
        <f t="shared" si="2"/>
        <v>0</v>
      </c>
      <c r="GI13" s="3">
        <f t="shared" si="2"/>
        <v>0</v>
      </c>
      <c r="GJ13" s="3">
        <f t="shared" si="2"/>
        <v>4</v>
      </c>
      <c r="GK13" s="3">
        <f t="shared" si="2"/>
        <v>0</v>
      </c>
      <c r="GL13" s="3">
        <f t="shared" si="2"/>
        <v>0</v>
      </c>
      <c r="GM13" s="3">
        <f t="shared" ref="GM13:IK13" si="3">SUM(GM9:GM12)</f>
        <v>4</v>
      </c>
      <c r="GN13" s="3">
        <f t="shared" si="3"/>
        <v>0</v>
      </c>
      <c r="GO13" s="3">
        <f t="shared" si="3"/>
        <v>0</v>
      </c>
      <c r="GP13" s="3">
        <f t="shared" si="3"/>
        <v>4</v>
      </c>
      <c r="GQ13" s="3">
        <f t="shared" si="3"/>
        <v>0</v>
      </c>
      <c r="GR13" s="3">
        <f t="shared" si="3"/>
        <v>0</v>
      </c>
      <c r="GS13" s="3">
        <f t="shared" si="3"/>
        <v>4</v>
      </c>
      <c r="GT13" s="3">
        <f t="shared" si="3"/>
        <v>0</v>
      </c>
      <c r="GU13" s="3">
        <f t="shared" si="3"/>
        <v>0</v>
      </c>
      <c r="GV13" s="3">
        <f t="shared" si="3"/>
        <v>4</v>
      </c>
      <c r="GW13" s="3">
        <f t="shared" si="3"/>
        <v>0</v>
      </c>
      <c r="GX13" s="3">
        <f t="shared" si="3"/>
        <v>0</v>
      </c>
      <c r="GY13" s="3">
        <f t="shared" si="3"/>
        <v>4</v>
      </c>
      <c r="GZ13" s="3">
        <f t="shared" si="3"/>
        <v>0</v>
      </c>
      <c r="HA13" s="3">
        <f t="shared" si="3"/>
        <v>0</v>
      </c>
      <c r="HB13" s="3">
        <f t="shared" si="3"/>
        <v>4</v>
      </c>
      <c r="HC13" s="3">
        <f t="shared" si="3"/>
        <v>0</v>
      </c>
      <c r="HD13" s="3">
        <f t="shared" si="3"/>
        <v>0</v>
      </c>
      <c r="HE13" s="3">
        <f t="shared" si="3"/>
        <v>4</v>
      </c>
      <c r="HF13" s="3">
        <f t="shared" si="3"/>
        <v>0</v>
      </c>
      <c r="HG13" s="3">
        <f t="shared" si="3"/>
        <v>0</v>
      </c>
      <c r="HH13" s="3">
        <f t="shared" si="3"/>
        <v>0</v>
      </c>
      <c r="HI13" s="3">
        <f t="shared" si="3"/>
        <v>4</v>
      </c>
      <c r="HJ13" s="3">
        <f t="shared" si="3"/>
        <v>0</v>
      </c>
      <c r="HK13" s="3">
        <f t="shared" si="3"/>
        <v>0</v>
      </c>
      <c r="HL13" s="3">
        <f t="shared" si="3"/>
        <v>4</v>
      </c>
      <c r="HM13" s="3">
        <f t="shared" si="3"/>
        <v>0</v>
      </c>
      <c r="HN13" s="3">
        <f t="shared" si="3"/>
        <v>0</v>
      </c>
      <c r="HO13" s="3">
        <f t="shared" si="3"/>
        <v>4</v>
      </c>
      <c r="HP13" s="3">
        <f t="shared" si="3"/>
        <v>0</v>
      </c>
      <c r="HQ13" s="3">
        <f t="shared" si="3"/>
        <v>4</v>
      </c>
      <c r="HR13" s="3">
        <f t="shared" si="3"/>
        <v>0</v>
      </c>
      <c r="HS13" s="3">
        <f t="shared" si="3"/>
        <v>0</v>
      </c>
      <c r="HT13" s="3">
        <f t="shared" si="3"/>
        <v>4</v>
      </c>
      <c r="HU13" s="3">
        <f t="shared" si="3"/>
        <v>0</v>
      </c>
      <c r="HV13" s="3">
        <f t="shared" si="3"/>
        <v>0</v>
      </c>
      <c r="HW13" s="3">
        <f t="shared" si="3"/>
        <v>0</v>
      </c>
      <c r="HX13" s="3">
        <f t="shared" si="3"/>
        <v>4</v>
      </c>
      <c r="HY13" s="3">
        <f t="shared" si="3"/>
        <v>0</v>
      </c>
      <c r="HZ13" s="3">
        <f t="shared" si="3"/>
        <v>4</v>
      </c>
      <c r="IA13" s="3">
        <f t="shared" si="3"/>
        <v>0</v>
      </c>
      <c r="IB13" s="3">
        <f t="shared" si="3"/>
        <v>0</v>
      </c>
      <c r="IC13" s="3">
        <f t="shared" si="3"/>
        <v>4</v>
      </c>
      <c r="ID13" s="3">
        <f t="shared" si="3"/>
        <v>0</v>
      </c>
      <c r="IE13" s="3">
        <f t="shared" si="3"/>
        <v>0</v>
      </c>
      <c r="IF13" s="3">
        <f t="shared" si="3"/>
        <v>4</v>
      </c>
      <c r="IG13" s="3">
        <f t="shared" si="3"/>
        <v>0</v>
      </c>
      <c r="IH13" s="3">
        <f t="shared" si="3"/>
        <v>0</v>
      </c>
      <c r="II13" s="3">
        <f t="shared" si="3"/>
        <v>4</v>
      </c>
      <c r="IJ13" s="3">
        <f t="shared" si="3"/>
        <v>0</v>
      </c>
      <c r="IK13" s="3">
        <f t="shared" si="3"/>
        <v>0</v>
      </c>
      <c r="IL13" s="3">
        <v>1</v>
      </c>
      <c r="IM13" s="3">
        <f t="shared" ref="IM13:IT13" si="4">SUM(IM9:IM12)</f>
        <v>0</v>
      </c>
      <c r="IN13" s="3">
        <f t="shared" si="4"/>
        <v>0</v>
      </c>
      <c r="IO13" s="3">
        <f t="shared" si="4"/>
        <v>4</v>
      </c>
      <c r="IP13" s="3">
        <f t="shared" si="4"/>
        <v>0</v>
      </c>
      <c r="IQ13" s="3">
        <f t="shared" si="4"/>
        <v>0</v>
      </c>
      <c r="IR13" s="3">
        <f t="shared" si="4"/>
        <v>4</v>
      </c>
      <c r="IS13" s="3">
        <f t="shared" si="4"/>
        <v>0</v>
      </c>
      <c r="IT13" s="3">
        <f t="shared" si="4"/>
        <v>0</v>
      </c>
    </row>
    <row r="14" spans="1:254" ht="50.25" customHeight="1" x14ac:dyDescent="0.25">
      <c r="A14" s="172" t="s">
        <v>783</v>
      </c>
      <c r="B14" s="173"/>
      <c r="C14" s="10">
        <f>C13/4%</f>
        <v>100</v>
      </c>
      <c r="D14" s="10">
        <f t="shared" ref="D14:BO14" si="5">D13/25%</f>
        <v>0</v>
      </c>
      <c r="E14" s="10">
        <f t="shared" si="5"/>
        <v>0</v>
      </c>
      <c r="F14" s="10">
        <v>100</v>
      </c>
      <c r="G14" s="10">
        <f t="shared" si="5"/>
        <v>0</v>
      </c>
      <c r="H14" s="10">
        <f t="shared" si="5"/>
        <v>0</v>
      </c>
      <c r="I14" s="10">
        <v>100</v>
      </c>
      <c r="J14" s="10">
        <f t="shared" si="5"/>
        <v>0</v>
      </c>
      <c r="K14" s="10">
        <f t="shared" si="5"/>
        <v>0</v>
      </c>
      <c r="L14" s="10">
        <v>100</v>
      </c>
      <c r="M14" s="10">
        <f t="shared" si="5"/>
        <v>0</v>
      </c>
      <c r="N14" s="10">
        <f t="shared" si="5"/>
        <v>0</v>
      </c>
      <c r="O14" s="10">
        <v>100</v>
      </c>
      <c r="P14" s="10">
        <f t="shared" si="5"/>
        <v>0</v>
      </c>
      <c r="Q14" s="10">
        <f t="shared" si="5"/>
        <v>0</v>
      </c>
      <c r="R14" s="10">
        <v>100</v>
      </c>
      <c r="S14" s="10">
        <f t="shared" si="5"/>
        <v>0</v>
      </c>
      <c r="T14" s="10">
        <f t="shared" si="5"/>
        <v>0</v>
      </c>
      <c r="U14" s="10">
        <v>100</v>
      </c>
      <c r="V14" s="10">
        <f t="shared" si="5"/>
        <v>0</v>
      </c>
      <c r="W14" s="10">
        <f t="shared" si="5"/>
        <v>0</v>
      </c>
      <c r="X14" s="10">
        <v>100</v>
      </c>
      <c r="Y14" s="10">
        <f t="shared" si="5"/>
        <v>0</v>
      </c>
      <c r="Z14" s="10">
        <f t="shared" si="5"/>
        <v>0</v>
      </c>
      <c r="AA14" s="10">
        <v>100</v>
      </c>
      <c r="AB14" s="10">
        <f t="shared" si="5"/>
        <v>0</v>
      </c>
      <c r="AC14" s="10">
        <f t="shared" si="5"/>
        <v>0</v>
      </c>
      <c r="AD14" s="10">
        <v>100</v>
      </c>
      <c r="AE14" s="10">
        <f t="shared" si="5"/>
        <v>0</v>
      </c>
      <c r="AF14" s="10">
        <f t="shared" si="5"/>
        <v>0</v>
      </c>
      <c r="AG14" s="10">
        <v>100</v>
      </c>
      <c r="AH14" s="10">
        <f t="shared" si="5"/>
        <v>0</v>
      </c>
      <c r="AI14" s="10">
        <f t="shared" si="5"/>
        <v>0</v>
      </c>
      <c r="AJ14" s="10">
        <v>100</v>
      </c>
      <c r="AK14" s="10">
        <f t="shared" si="5"/>
        <v>0</v>
      </c>
      <c r="AL14" s="10">
        <f t="shared" si="5"/>
        <v>0</v>
      </c>
      <c r="AM14" s="10">
        <v>100</v>
      </c>
      <c r="AN14" s="10">
        <f t="shared" si="5"/>
        <v>0</v>
      </c>
      <c r="AO14" s="10">
        <f t="shared" si="5"/>
        <v>0</v>
      </c>
      <c r="AP14" s="10">
        <v>100</v>
      </c>
      <c r="AQ14" s="10">
        <f t="shared" si="5"/>
        <v>0</v>
      </c>
      <c r="AR14" s="10">
        <f t="shared" si="5"/>
        <v>0</v>
      </c>
      <c r="AS14" s="10">
        <v>100</v>
      </c>
      <c r="AT14" s="10">
        <f t="shared" si="5"/>
        <v>0</v>
      </c>
      <c r="AU14" s="10">
        <f t="shared" si="5"/>
        <v>0</v>
      </c>
      <c r="AV14" s="10">
        <v>100</v>
      </c>
      <c r="AW14" s="10">
        <f t="shared" si="5"/>
        <v>0</v>
      </c>
      <c r="AX14" s="10">
        <f t="shared" si="5"/>
        <v>0</v>
      </c>
      <c r="AY14" s="10">
        <v>100</v>
      </c>
      <c r="AZ14" s="10">
        <f t="shared" si="5"/>
        <v>0</v>
      </c>
      <c r="BA14" s="10">
        <f t="shared" si="5"/>
        <v>0</v>
      </c>
      <c r="BB14" s="10">
        <v>100</v>
      </c>
      <c r="BC14" s="10">
        <f t="shared" si="5"/>
        <v>0</v>
      </c>
      <c r="BD14" s="10">
        <f t="shared" si="5"/>
        <v>0</v>
      </c>
      <c r="BE14" s="10">
        <v>100</v>
      </c>
      <c r="BF14" s="10">
        <f t="shared" si="5"/>
        <v>0</v>
      </c>
      <c r="BG14" s="10">
        <f t="shared" si="5"/>
        <v>0</v>
      </c>
      <c r="BH14" s="10">
        <v>100</v>
      </c>
      <c r="BI14" s="10">
        <f t="shared" si="5"/>
        <v>0</v>
      </c>
      <c r="BJ14" s="10">
        <f t="shared" si="5"/>
        <v>0</v>
      </c>
      <c r="BK14" s="10">
        <v>100</v>
      </c>
      <c r="BL14" s="10">
        <f t="shared" si="5"/>
        <v>0</v>
      </c>
      <c r="BM14" s="10">
        <f t="shared" si="5"/>
        <v>0</v>
      </c>
      <c r="BN14" s="10">
        <v>100</v>
      </c>
      <c r="BO14" s="10">
        <f t="shared" si="5"/>
        <v>0</v>
      </c>
      <c r="BP14" s="10">
        <f t="shared" ref="BP14:EA14" si="6">BP13/25%</f>
        <v>0</v>
      </c>
      <c r="BQ14" s="10">
        <v>100</v>
      </c>
      <c r="BR14" s="10">
        <f t="shared" si="6"/>
        <v>0</v>
      </c>
      <c r="BS14" s="10">
        <f t="shared" si="6"/>
        <v>0</v>
      </c>
      <c r="BT14" s="10">
        <v>100</v>
      </c>
      <c r="BU14" s="10">
        <f t="shared" si="6"/>
        <v>0</v>
      </c>
      <c r="BV14" s="10">
        <f t="shared" si="6"/>
        <v>0</v>
      </c>
      <c r="BW14" s="10">
        <v>100</v>
      </c>
      <c r="BX14" s="10">
        <f t="shared" si="6"/>
        <v>0</v>
      </c>
      <c r="BY14" s="10">
        <f t="shared" si="6"/>
        <v>0</v>
      </c>
      <c r="BZ14" s="10">
        <v>100</v>
      </c>
      <c r="CA14" s="10">
        <f t="shared" si="6"/>
        <v>0</v>
      </c>
      <c r="CB14" s="10">
        <f t="shared" si="6"/>
        <v>0</v>
      </c>
      <c r="CC14" s="10">
        <f>CC13/4%</f>
        <v>100</v>
      </c>
      <c r="CD14" s="10">
        <f t="shared" si="6"/>
        <v>0</v>
      </c>
      <c r="CE14" s="10">
        <f t="shared" si="6"/>
        <v>0</v>
      </c>
      <c r="CF14" s="10">
        <v>100</v>
      </c>
      <c r="CG14" s="10">
        <f t="shared" si="6"/>
        <v>0</v>
      </c>
      <c r="CH14" s="10">
        <f t="shared" si="6"/>
        <v>0</v>
      </c>
      <c r="CI14" s="10">
        <v>100</v>
      </c>
      <c r="CJ14" s="10">
        <f t="shared" si="6"/>
        <v>0</v>
      </c>
      <c r="CK14" s="10">
        <f t="shared" si="6"/>
        <v>0</v>
      </c>
      <c r="CL14" s="10">
        <v>100</v>
      </c>
      <c r="CM14" s="10">
        <f t="shared" si="6"/>
        <v>0</v>
      </c>
      <c r="CN14" s="10">
        <f t="shared" si="6"/>
        <v>0</v>
      </c>
      <c r="CO14" s="10">
        <v>0</v>
      </c>
      <c r="CP14" s="10">
        <v>100</v>
      </c>
      <c r="CQ14" s="10">
        <f t="shared" si="6"/>
        <v>0</v>
      </c>
      <c r="CR14" s="10">
        <v>100</v>
      </c>
      <c r="CS14" s="10">
        <f t="shared" si="6"/>
        <v>0</v>
      </c>
      <c r="CT14" s="10">
        <f t="shared" si="6"/>
        <v>0</v>
      </c>
      <c r="CU14" s="10">
        <v>100</v>
      </c>
      <c r="CV14" s="10">
        <f t="shared" si="6"/>
        <v>0</v>
      </c>
      <c r="CW14" s="10">
        <f t="shared" si="6"/>
        <v>0</v>
      </c>
      <c r="CX14" s="10">
        <f t="shared" si="6"/>
        <v>0</v>
      </c>
      <c r="CY14" s="10">
        <v>100</v>
      </c>
      <c r="CZ14" s="10">
        <f t="shared" si="6"/>
        <v>0</v>
      </c>
      <c r="DA14" s="10">
        <v>100</v>
      </c>
      <c r="DB14" s="10">
        <f t="shared" si="6"/>
        <v>0</v>
      </c>
      <c r="DC14" s="10">
        <f t="shared" si="6"/>
        <v>0</v>
      </c>
      <c r="DD14" s="10">
        <v>100</v>
      </c>
      <c r="DE14" s="10">
        <f t="shared" si="6"/>
        <v>0</v>
      </c>
      <c r="DF14" s="10">
        <f t="shared" si="6"/>
        <v>0</v>
      </c>
      <c r="DG14" s="10">
        <v>100</v>
      </c>
      <c r="DH14" s="10">
        <f t="shared" si="6"/>
        <v>0</v>
      </c>
      <c r="DI14" s="10">
        <f t="shared" si="6"/>
        <v>0</v>
      </c>
      <c r="DJ14" s="10">
        <v>100</v>
      </c>
      <c r="DK14" s="10">
        <f t="shared" si="6"/>
        <v>0</v>
      </c>
      <c r="DL14" s="10">
        <f t="shared" si="6"/>
        <v>0</v>
      </c>
      <c r="DM14" s="10">
        <v>100</v>
      </c>
      <c r="DN14" s="10">
        <f t="shared" si="6"/>
        <v>0</v>
      </c>
      <c r="DO14" s="10">
        <f t="shared" si="6"/>
        <v>0</v>
      </c>
      <c r="DP14" s="10">
        <v>100</v>
      </c>
      <c r="DQ14" s="10">
        <f t="shared" si="6"/>
        <v>0</v>
      </c>
      <c r="DR14" s="10">
        <f t="shared" si="6"/>
        <v>0</v>
      </c>
      <c r="DS14" s="10">
        <v>100</v>
      </c>
      <c r="DT14" s="10">
        <f t="shared" si="6"/>
        <v>0</v>
      </c>
      <c r="DU14" s="10">
        <f t="shared" si="6"/>
        <v>0</v>
      </c>
      <c r="DV14" s="10">
        <v>100</v>
      </c>
      <c r="DW14" s="10">
        <f t="shared" si="6"/>
        <v>0</v>
      </c>
      <c r="DX14" s="10">
        <f t="shared" si="6"/>
        <v>0</v>
      </c>
      <c r="DY14" s="10">
        <v>100</v>
      </c>
      <c r="DZ14" s="10">
        <f t="shared" si="6"/>
        <v>0</v>
      </c>
      <c r="EA14" s="10">
        <f t="shared" si="6"/>
        <v>0</v>
      </c>
      <c r="EB14" s="10">
        <v>100</v>
      </c>
      <c r="EC14" s="10">
        <f t="shared" ref="EC14:GL14" si="7">EC13/25%</f>
        <v>0</v>
      </c>
      <c r="ED14" s="10">
        <f t="shared" si="7"/>
        <v>0</v>
      </c>
      <c r="EE14" s="10">
        <f t="shared" si="7"/>
        <v>0</v>
      </c>
      <c r="EF14" s="10">
        <v>100</v>
      </c>
      <c r="EG14" s="10">
        <f t="shared" si="7"/>
        <v>0</v>
      </c>
      <c r="EH14" s="10">
        <v>100</v>
      </c>
      <c r="EI14" s="10">
        <f t="shared" si="7"/>
        <v>0</v>
      </c>
      <c r="EJ14" s="10">
        <f t="shared" si="7"/>
        <v>0</v>
      </c>
      <c r="EK14" s="10">
        <v>100</v>
      </c>
      <c r="EL14" s="10">
        <f t="shared" si="7"/>
        <v>0</v>
      </c>
      <c r="EM14" s="10">
        <f t="shared" si="7"/>
        <v>0</v>
      </c>
      <c r="EN14" s="10">
        <v>100</v>
      </c>
      <c r="EO14" s="10">
        <f t="shared" si="7"/>
        <v>0</v>
      </c>
      <c r="EP14" s="10">
        <f t="shared" si="7"/>
        <v>0</v>
      </c>
      <c r="EQ14" s="10">
        <v>100</v>
      </c>
      <c r="ER14" s="10">
        <f t="shared" si="7"/>
        <v>0</v>
      </c>
      <c r="ES14" s="10">
        <f t="shared" si="7"/>
        <v>0</v>
      </c>
      <c r="ET14" s="10">
        <v>100</v>
      </c>
      <c r="EU14" s="10">
        <f t="shared" si="7"/>
        <v>0</v>
      </c>
      <c r="EV14" s="10">
        <f t="shared" si="7"/>
        <v>0</v>
      </c>
      <c r="EW14" s="10">
        <v>100</v>
      </c>
      <c r="EX14" s="10">
        <f t="shared" si="7"/>
        <v>0</v>
      </c>
      <c r="EY14" s="10">
        <f t="shared" si="7"/>
        <v>0</v>
      </c>
      <c r="EZ14" s="10">
        <v>100</v>
      </c>
      <c r="FA14" s="10">
        <f t="shared" si="7"/>
        <v>0</v>
      </c>
      <c r="FB14" s="10">
        <f t="shared" si="7"/>
        <v>0</v>
      </c>
      <c r="FC14" s="10">
        <v>100</v>
      </c>
      <c r="FD14" s="10">
        <f t="shared" si="7"/>
        <v>0</v>
      </c>
      <c r="FE14" s="10">
        <f t="shared" si="7"/>
        <v>0</v>
      </c>
      <c r="FF14" s="10">
        <v>100</v>
      </c>
      <c r="FG14" s="10">
        <f t="shared" si="7"/>
        <v>0</v>
      </c>
      <c r="FH14" s="10">
        <f t="shared" si="7"/>
        <v>0</v>
      </c>
      <c r="FI14" s="10">
        <v>100</v>
      </c>
      <c r="FJ14" s="10">
        <f t="shared" si="7"/>
        <v>0</v>
      </c>
      <c r="FK14" s="10">
        <f t="shared" si="7"/>
        <v>0</v>
      </c>
      <c r="FL14" s="10">
        <v>100</v>
      </c>
      <c r="FM14" s="10">
        <f t="shared" si="7"/>
        <v>0</v>
      </c>
      <c r="FN14" s="10">
        <f t="shared" si="7"/>
        <v>0</v>
      </c>
      <c r="FO14" s="10">
        <v>100</v>
      </c>
      <c r="FP14" s="10">
        <f t="shared" si="7"/>
        <v>0</v>
      </c>
      <c r="FQ14" s="10">
        <f t="shared" si="7"/>
        <v>0</v>
      </c>
      <c r="FR14" s="10">
        <v>100</v>
      </c>
      <c r="FS14" s="10">
        <f t="shared" si="7"/>
        <v>0</v>
      </c>
      <c r="FT14" s="10">
        <f t="shared" si="7"/>
        <v>0</v>
      </c>
      <c r="FU14" s="10">
        <v>100</v>
      </c>
      <c r="FV14" s="10">
        <f t="shared" si="7"/>
        <v>0</v>
      </c>
      <c r="FW14" s="10">
        <f t="shared" si="7"/>
        <v>0</v>
      </c>
      <c r="FX14" s="10">
        <v>100</v>
      </c>
      <c r="FY14" s="10">
        <v>0</v>
      </c>
      <c r="FZ14" s="10">
        <f t="shared" si="7"/>
        <v>0</v>
      </c>
      <c r="GA14" s="10">
        <v>100</v>
      </c>
      <c r="GB14" s="10">
        <f t="shared" si="7"/>
        <v>0</v>
      </c>
      <c r="GC14" s="10">
        <f t="shared" si="7"/>
        <v>0</v>
      </c>
      <c r="GD14" s="10">
        <v>100</v>
      </c>
      <c r="GE14" s="10">
        <f t="shared" si="7"/>
        <v>0</v>
      </c>
      <c r="GF14" s="10">
        <f t="shared" si="7"/>
        <v>0</v>
      </c>
      <c r="GG14" s="10">
        <v>100</v>
      </c>
      <c r="GH14" s="10">
        <f t="shared" si="7"/>
        <v>0</v>
      </c>
      <c r="GI14" s="10">
        <f t="shared" si="7"/>
        <v>0</v>
      </c>
      <c r="GJ14" s="10">
        <v>100</v>
      </c>
      <c r="GK14" s="10">
        <f t="shared" si="7"/>
        <v>0</v>
      </c>
      <c r="GL14" s="10">
        <f t="shared" si="7"/>
        <v>0</v>
      </c>
      <c r="GM14" s="10">
        <v>100</v>
      </c>
      <c r="GN14" s="10">
        <f t="shared" ref="GN14:IT14" si="8">GN13/25%</f>
        <v>0</v>
      </c>
      <c r="GO14" s="10">
        <f t="shared" si="8"/>
        <v>0</v>
      </c>
      <c r="GP14" s="10">
        <v>100</v>
      </c>
      <c r="GQ14" s="10">
        <f t="shared" si="8"/>
        <v>0</v>
      </c>
      <c r="GR14" s="10">
        <f t="shared" si="8"/>
        <v>0</v>
      </c>
      <c r="GS14" s="10">
        <v>100</v>
      </c>
      <c r="GT14" s="10">
        <f t="shared" si="8"/>
        <v>0</v>
      </c>
      <c r="GU14" s="10">
        <f t="shared" si="8"/>
        <v>0</v>
      </c>
      <c r="GV14" s="10">
        <v>100</v>
      </c>
      <c r="GW14" s="10">
        <f t="shared" si="8"/>
        <v>0</v>
      </c>
      <c r="GX14" s="10">
        <f t="shared" si="8"/>
        <v>0</v>
      </c>
      <c r="GY14" s="10">
        <v>100</v>
      </c>
      <c r="GZ14" s="10">
        <f t="shared" si="8"/>
        <v>0</v>
      </c>
      <c r="HA14" s="10">
        <f t="shared" si="8"/>
        <v>0</v>
      </c>
      <c r="HB14" s="10">
        <v>100</v>
      </c>
      <c r="HC14" s="10">
        <f t="shared" si="8"/>
        <v>0</v>
      </c>
      <c r="HD14" s="10">
        <f t="shared" si="8"/>
        <v>0</v>
      </c>
      <c r="HE14" s="31">
        <v>100</v>
      </c>
      <c r="HF14" s="10">
        <f t="shared" si="8"/>
        <v>0</v>
      </c>
      <c r="HG14" s="10">
        <f t="shared" si="8"/>
        <v>0</v>
      </c>
      <c r="HH14" s="10">
        <f t="shared" si="8"/>
        <v>0</v>
      </c>
      <c r="HI14" s="10">
        <v>100</v>
      </c>
      <c r="HJ14" s="10">
        <f t="shared" si="8"/>
        <v>0</v>
      </c>
      <c r="HK14" s="10">
        <f t="shared" si="8"/>
        <v>0</v>
      </c>
      <c r="HL14" s="10">
        <v>100</v>
      </c>
      <c r="HM14" s="10">
        <f t="shared" si="8"/>
        <v>0</v>
      </c>
      <c r="HN14" s="10">
        <f t="shared" si="8"/>
        <v>0</v>
      </c>
      <c r="HO14" s="10">
        <v>100</v>
      </c>
      <c r="HP14" s="10">
        <f t="shared" si="8"/>
        <v>0</v>
      </c>
      <c r="HQ14" s="10">
        <v>100</v>
      </c>
      <c r="HR14" s="10">
        <f t="shared" si="8"/>
        <v>0</v>
      </c>
      <c r="HS14" s="10">
        <f t="shared" si="8"/>
        <v>0</v>
      </c>
      <c r="HT14" s="10">
        <v>100</v>
      </c>
      <c r="HU14" s="10">
        <f t="shared" si="8"/>
        <v>0</v>
      </c>
      <c r="HV14" s="10">
        <f t="shared" si="8"/>
        <v>0</v>
      </c>
      <c r="HW14" s="10">
        <f t="shared" si="8"/>
        <v>0</v>
      </c>
      <c r="HX14" s="10">
        <v>100</v>
      </c>
      <c r="HY14" s="10">
        <f t="shared" si="8"/>
        <v>0</v>
      </c>
      <c r="HZ14" s="10">
        <v>100</v>
      </c>
      <c r="IA14" s="10">
        <f t="shared" si="8"/>
        <v>0</v>
      </c>
      <c r="IB14" s="10">
        <f t="shared" si="8"/>
        <v>0</v>
      </c>
      <c r="IC14" s="10">
        <v>100</v>
      </c>
      <c r="ID14" s="10">
        <f t="shared" si="8"/>
        <v>0</v>
      </c>
      <c r="IE14" s="10">
        <f t="shared" si="8"/>
        <v>0</v>
      </c>
      <c r="IF14" s="10">
        <v>100</v>
      </c>
      <c r="IG14" s="10">
        <f t="shared" si="8"/>
        <v>0</v>
      </c>
      <c r="IH14" s="10">
        <f t="shared" si="8"/>
        <v>0</v>
      </c>
      <c r="II14" s="10">
        <v>100</v>
      </c>
      <c r="IJ14" s="10">
        <f t="shared" si="8"/>
        <v>0</v>
      </c>
      <c r="IK14" s="10">
        <f t="shared" si="8"/>
        <v>0</v>
      </c>
      <c r="IL14" s="10">
        <v>100</v>
      </c>
      <c r="IM14" s="10">
        <f t="shared" si="8"/>
        <v>0</v>
      </c>
      <c r="IN14" s="10">
        <f t="shared" si="8"/>
        <v>0</v>
      </c>
      <c r="IO14" s="10">
        <v>100</v>
      </c>
      <c r="IP14" s="10">
        <f t="shared" si="8"/>
        <v>0</v>
      </c>
      <c r="IQ14" s="10">
        <f t="shared" si="8"/>
        <v>0</v>
      </c>
      <c r="IR14" s="10">
        <v>100</v>
      </c>
      <c r="IS14" s="10">
        <f t="shared" si="8"/>
        <v>0</v>
      </c>
      <c r="IT14" s="10">
        <f t="shared" si="8"/>
        <v>0</v>
      </c>
    </row>
    <row r="16" spans="1:254" x14ac:dyDescent="0.25">
      <c r="B16" s="139" t="s">
        <v>1391</v>
      </c>
      <c r="C16" s="139"/>
      <c r="D16" s="139"/>
      <c r="E16" s="139"/>
      <c r="F16" s="50"/>
      <c r="G16" s="50"/>
      <c r="H16" s="50"/>
      <c r="I16" s="50"/>
      <c r="J16" s="50"/>
      <c r="K16" s="50"/>
    </row>
    <row r="17" spans="2:13" x14ac:dyDescent="0.25">
      <c r="B17" s="51" t="s">
        <v>755</v>
      </c>
      <c r="C17" s="51" t="s">
        <v>756</v>
      </c>
      <c r="D17" s="59">
        <f>E17/100*4</f>
        <v>4</v>
      </c>
      <c r="E17" s="52">
        <f>(C14+F14+I14+L14+O14+R14+U14)/7</f>
        <v>100</v>
      </c>
      <c r="F17" s="50"/>
      <c r="G17" s="50"/>
      <c r="H17" s="50"/>
      <c r="I17" s="50"/>
      <c r="J17" s="50"/>
      <c r="K17" s="50"/>
    </row>
    <row r="18" spans="2:13" x14ac:dyDescent="0.25">
      <c r="B18" s="51" t="s">
        <v>757</v>
      </c>
      <c r="C18" s="51" t="s">
        <v>756</v>
      </c>
      <c r="D18" s="59">
        <f>E18/100*4</f>
        <v>0</v>
      </c>
      <c r="E18" s="52">
        <f>(D14+G14+J14+M14+P14+S14+V14)/7</f>
        <v>0</v>
      </c>
      <c r="F18" s="50"/>
      <c r="G18" s="50"/>
      <c r="H18" s="50"/>
      <c r="I18" s="50"/>
      <c r="J18" s="50"/>
      <c r="K18" s="50"/>
    </row>
    <row r="19" spans="2:13" x14ac:dyDescent="0.25">
      <c r="B19" s="51" t="s">
        <v>758</v>
      </c>
      <c r="C19" s="51" t="s">
        <v>756</v>
      </c>
      <c r="D19" s="59">
        <f>E19/100*4</f>
        <v>0</v>
      </c>
      <c r="E19" s="52">
        <f>(E14+H14+K14+N14+Q14+T14+W14)/7</f>
        <v>0</v>
      </c>
      <c r="F19" s="50"/>
      <c r="G19" s="50"/>
      <c r="H19" s="50"/>
      <c r="I19" s="50"/>
      <c r="J19" s="50"/>
      <c r="K19" s="50"/>
    </row>
    <row r="20" spans="2:13" x14ac:dyDescent="0.25">
      <c r="B20" s="53"/>
      <c r="C20" s="53"/>
      <c r="D20" s="60">
        <f>SUM(D17:D19)</f>
        <v>4</v>
      </c>
      <c r="E20" s="60">
        <f>SUM(E17:E19)</f>
        <v>100</v>
      </c>
      <c r="F20" s="50"/>
      <c r="G20" s="50"/>
      <c r="H20" s="50"/>
      <c r="I20" s="50"/>
      <c r="J20" s="50"/>
      <c r="K20" s="50"/>
    </row>
    <row r="21" spans="2:13" x14ac:dyDescent="0.25">
      <c r="B21" s="51"/>
      <c r="C21" s="51"/>
      <c r="D21" s="171" t="s">
        <v>322</v>
      </c>
      <c r="E21" s="171"/>
      <c r="F21" s="163" t="s">
        <v>323</v>
      </c>
      <c r="G21" s="163"/>
      <c r="H21" s="169" t="s">
        <v>414</v>
      </c>
      <c r="I21" s="169"/>
      <c r="J21" s="169" t="s">
        <v>378</v>
      </c>
      <c r="K21" s="169"/>
    </row>
    <row r="22" spans="2:13" x14ac:dyDescent="0.25">
      <c r="B22" s="51" t="s">
        <v>755</v>
      </c>
      <c r="C22" s="51" t="s">
        <v>759</v>
      </c>
      <c r="D22" s="59">
        <f>E22/100*4</f>
        <v>4</v>
      </c>
      <c r="E22" s="52">
        <f>(X14+AA14+AD14+AG14+AJ14+AM14+AP14)/7</f>
        <v>100</v>
      </c>
      <c r="F22" s="43">
        <f>G22/100*4</f>
        <v>4</v>
      </c>
      <c r="G22" s="52">
        <f>(AS14+AV14+AY14+BB14+BE14+BH14+BK14)/7</f>
        <v>100</v>
      </c>
      <c r="H22" s="43">
        <f>I22/100*4</f>
        <v>4</v>
      </c>
      <c r="I22" s="52">
        <f>(BN14+BQ14+BT14+BW14+BZ14+CC14+CF14)/7</f>
        <v>100</v>
      </c>
      <c r="J22" s="43">
        <v>3</v>
      </c>
      <c r="K22" s="52">
        <v>75</v>
      </c>
    </row>
    <row r="23" spans="2:13" x14ac:dyDescent="0.25">
      <c r="B23" s="51" t="s">
        <v>757</v>
      </c>
      <c r="C23" s="51" t="s">
        <v>759</v>
      </c>
      <c r="D23" s="59">
        <f>E23/100*4</f>
        <v>0</v>
      </c>
      <c r="E23" s="52">
        <f>(Y14+AB14+AE14+AH14+AK14+AN14+AQ14)/7</f>
        <v>0</v>
      </c>
      <c r="F23" s="43">
        <f>G23/100*4</f>
        <v>0</v>
      </c>
      <c r="G23" s="52">
        <f>(AT14+AW14+AZ14+BC14+BF14+BI14+BL14)/7</f>
        <v>0</v>
      </c>
      <c r="H23" s="43">
        <f>I23/100*4</f>
        <v>0</v>
      </c>
      <c r="I23" s="52">
        <f>(BO14+BR14+BU14+BX14+CA14+CD14+CG14)/7</f>
        <v>0</v>
      </c>
      <c r="J23" s="43">
        <v>1</v>
      </c>
      <c r="K23" s="52">
        <v>25</v>
      </c>
    </row>
    <row r="24" spans="2:13" x14ac:dyDescent="0.25">
      <c r="B24" s="51" t="s">
        <v>758</v>
      </c>
      <c r="C24" s="51" t="s">
        <v>759</v>
      </c>
      <c r="D24" s="59">
        <f>E24/100*4</f>
        <v>0</v>
      </c>
      <c r="E24" s="52">
        <f>(Z14+AC14+AF14+AI14+AL14+AO14+AR14)/7</f>
        <v>0</v>
      </c>
      <c r="F24" s="43">
        <f>G24/100*4</f>
        <v>0</v>
      </c>
      <c r="G24" s="52">
        <f>(AU14+AX14+BA14+BD14+BG14+BJ14+BM14)/7</f>
        <v>0</v>
      </c>
      <c r="H24" s="43">
        <f>I24/100*4</f>
        <v>0</v>
      </c>
      <c r="I24" s="52">
        <f>(BP14+BS14+BV14+BY14+CB14+CE14+CH14)/7</f>
        <v>0</v>
      </c>
      <c r="J24" s="43">
        <f>K24/100*4</f>
        <v>0</v>
      </c>
      <c r="K24" s="52">
        <f>(CK14+CN14+CQ14+CT14+CW14+CZ14+DC14)/7</f>
        <v>0</v>
      </c>
    </row>
    <row r="25" spans="2:13" x14ac:dyDescent="0.25">
      <c r="B25" s="51"/>
      <c r="C25" s="51"/>
      <c r="D25" s="57">
        <f t="shared" ref="D25:I25" si="9">SUM(D22:D24)</f>
        <v>4</v>
      </c>
      <c r="E25" s="57">
        <f t="shared" si="9"/>
        <v>100</v>
      </c>
      <c r="F25" s="56">
        <f t="shared" si="9"/>
        <v>4</v>
      </c>
      <c r="G25" s="56">
        <f t="shared" si="9"/>
        <v>100</v>
      </c>
      <c r="H25" s="56">
        <f t="shared" si="9"/>
        <v>4</v>
      </c>
      <c r="I25" s="56">
        <f t="shared" si="9"/>
        <v>100</v>
      </c>
      <c r="J25" s="56">
        <f>SUM(J22:J24)</f>
        <v>4</v>
      </c>
      <c r="K25" s="56">
        <f>SUM(K22:K24)</f>
        <v>100</v>
      </c>
    </row>
    <row r="26" spans="2:13" x14ac:dyDescent="0.25">
      <c r="B26" s="51" t="s">
        <v>755</v>
      </c>
      <c r="C26" s="51" t="s">
        <v>761</v>
      </c>
      <c r="D26" s="59">
        <f>E26/100*4</f>
        <v>4</v>
      </c>
      <c r="E26" s="52">
        <f>(DD14+DG14+DJ14+DM14+DP14+DS14+DV14)/7</f>
        <v>100</v>
      </c>
      <c r="F26" s="50"/>
      <c r="G26" s="50"/>
      <c r="H26" s="50"/>
      <c r="I26" s="50"/>
      <c r="J26" s="50"/>
      <c r="K26" s="50"/>
    </row>
    <row r="27" spans="2:13" x14ac:dyDescent="0.25">
      <c r="B27" s="51" t="s">
        <v>757</v>
      </c>
      <c r="C27" s="51" t="s">
        <v>761</v>
      </c>
      <c r="D27" s="59">
        <v>0</v>
      </c>
      <c r="E27" s="52">
        <v>0</v>
      </c>
      <c r="F27" s="50"/>
      <c r="G27" s="50"/>
      <c r="H27" s="50"/>
      <c r="I27" s="50"/>
      <c r="J27" s="50"/>
      <c r="K27" s="50"/>
    </row>
    <row r="28" spans="2:13" x14ac:dyDescent="0.25">
      <c r="B28" s="51" t="s">
        <v>758</v>
      </c>
      <c r="C28" s="51" t="s">
        <v>761</v>
      </c>
      <c r="D28" s="59">
        <f>E28/100*4</f>
        <v>0</v>
      </c>
      <c r="E28" s="52">
        <f>(DF14+DI14+DL14+DO14+DR14+DU14+DX14)/7</f>
        <v>0</v>
      </c>
      <c r="F28" s="50"/>
      <c r="G28" s="50"/>
      <c r="H28" s="50"/>
      <c r="I28" s="50"/>
      <c r="J28" s="50"/>
      <c r="K28" s="50"/>
    </row>
    <row r="29" spans="2:13" x14ac:dyDescent="0.25">
      <c r="B29" s="53"/>
      <c r="C29" s="53"/>
      <c r="D29" s="60">
        <f>SUM(D26:D28)</f>
        <v>4</v>
      </c>
      <c r="E29" s="60">
        <f>SUM(E26:E28)</f>
        <v>100</v>
      </c>
      <c r="F29" s="50"/>
      <c r="G29" s="50"/>
      <c r="H29" s="50"/>
      <c r="I29" s="50"/>
      <c r="J29" s="50"/>
      <c r="K29" s="50"/>
    </row>
    <row r="30" spans="2:13" x14ac:dyDescent="0.25">
      <c r="B30" s="51"/>
      <c r="C30" s="51"/>
      <c r="D30" s="171" t="s">
        <v>330</v>
      </c>
      <c r="E30" s="171"/>
      <c r="F30" s="169" t="s">
        <v>325</v>
      </c>
      <c r="G30" s="169"/>
      <c r="H30" s="169" t="s">
        <v>331</v>
      </c>
      <c r="I30" s="169"/>
      <c r="J30" s="169" t="s">
        <v>332</v>
      </c>
      <c r="K30" s="169"/>
      <c r="L30" s="140" t="s">
        <v>43</v>
      </c>
      <c r="M30" s="140"/>
    </row>
    <row r="31" spans="2:13" x14ac:dyDescent="0.25">
      <c r="B31" s="51" t="s">
        <v>755</v>
      </c>
      <c r="C31" s="51" t="s">
        <v>760</v>
      </c>
      <c r="D31" s="59">
        <f>E31/100*4</f>
        <v>3.4285714285714284</v>
      </c>
      <c r="E31" s="52">
        <f>(DY14+EB14+EE14+EH14+EK14+EN14+EQ14)/7</f>
        <v>85.714285714285708</v>
      </c>
      <c r="F31" s="43">
        <f>G31/100*4</f>
        <v>4</v>
      </c>
      <c r="G31" s="52">
        <f>(ET14+EW14+EZ14+FC14+FF14+FI14+FL14)/7</f>
        <v>100</v>
      </c>
      <c r="H31" s="43">
        <v>3</v>
      </c>
      <c r="I31" s="52">
        <v>75</v>
      </c>
      <c r="J31" s="43">
        <f>K31/100*4</f>
        <v>4</v>
      </c>
      <c r="K31" s="52">
        <f>(GJ14+GM14+GP14+GS14+GV14+GY14+HB14)/7</f>
        <v>100</v>
      </c>
      <c r="L31" s="3">
        <v>2</v>
      </c>
      <c r="M31" s="32">
        <v>50</v>
      </c>
    </row>
    <row r="32" spans="2:13" x14ac:dyDescent="0.25">
      <c r="B32" s="51" t="s">
        <v>757</v>
      </c>
      <c r="C32" s="51" t="s">
        <v>760</v>
      </c>
      <c r="D32" s="59">
        <f>E32/100*4</f>
        <v>0.57142857142857151</v>
      </c>
      <c r="E32" s="52">
        <f>(DZ14+EC14+EF14+EI14+EL14+EO14+ER14)/7</f>
        <v>14.285714285714286</v>
      </c>
      <c r="F32" s="43">
        <f>G32/100*4</f>
        <v>0</v>
      </c>
      <c r="G32" s="52">
        <f>(EU14+EX14+FA14+FD14+FG14+FJ14+FM14)/7</f>
        <v>0</v>
      </c>
      <c r="H32" s="43">
        <v>1</v>
      </c>
      <c r="I32" s="52">
        <v>25</v>
      </c>
      <c r="J32" s="43">
        <f>K32/100*4</f>
        <v>0</v>
      </c>
      <c r="K32" s="52">
        <f>(GK14+GN14+GQ14+GT14+GW14+GZ14+HC14)/7</f>
        <v>0</v>
      </c>
      <c r="L32" s="3">
        <v>2</v>
      </c>
      <c r="M32" s="32">
        <v>50</v>
      </c>
    </row>
    <row r="33" spans="2:13" x14ac:dyDescent="0.25">
      <c r="B33" s="51" t="s">
        <v>758</v>
      </c>
      <c r="C33" s="51" t="s">
        <v>760</v>
      </c>
      <c r="D33" s="59">
        <f>E33/100*4</f>
        <v>0</v>
      </c>
      <c r="E33" s="52">
        <f>(EA14+ED14+EG14+EJ14+EM14+EP14+ES14)/7</f>
        <v>0</v>
      </c>
      <c r="F33" s="43">
        <f>G33/100*4</f>
        <v>0</v>
      </c>
      <c r="G33" s="52">
        <f>(EV14+EY14+FB14+FE14+FH14+FK14+FN14)/7</f>
        <v>0</v>
      </c>
      <c r="H33" s="43">
        <f>I33/100*4</f>
        <v>0</v>
      </c>
      <c r="I33" s="52">
        <f>(FQ14+FT14+FW14+FZ14+GC14+GF14+GI14)/7</f>
        <v>0</v>
      </c>
      <c r="J33" s="43">
        <f>K33/100*4</f>
        <v>0</v>
      </c>
      <c r="K33" s="52">
        <f>(GL14+GO14+GR14+GU14+GX14+HA14+HD14)/7</f>
        <v>0</v>
      </c>
      <c r="L33" s="3">
        <f>M33/100*4</f>
        <v>0</v>
      </c>
      <c r="M33" s="32">
        <f>(HG14+HJ14+HM14+HP14+HS14+HV14+HY14)/7</f>
        <v>0</v>
      </c>
    </row>
    <row r="34" spans="2:13" x14ac:dyDescent="0.25">
      <c r="B34" s="51"/>
      <c r="C34" s="51"/>
      <c r="D34" s="57">
        <f t="shared" ref="D34:K34" si="10">SUM(D31:D33)</f>
        <v>4</v>
      </c>
      <c r="E34" s="57">
        <f t="shared" si="10"/>
        <v>100</v>
      </c>
      <c r="F34" s="56">
        <f t="shared" si="10"/>
        <v>4</v>
      </c>
      <c r="G34" s="56">
        <f t="shared" si="10"/>
        <v>100</v>
      </c>
      <c r="H34" s="56">
        <f t="shared" si="10"/>
        <v>4</v>
      </c>
      <c r="I34" s="56">
        <f t="shared" si="10"/>
        <v>100</v>
      </c>
      <c r="J34" s="56">
        <f t="shared" si="10"/>
        <v>4</v>
      </c>
      <c r="K34" s="56">
        <f t="shared" si="10"/>
        <v>100</v>
      </c>
      <c r="L34" s="33">
        <f>SUM(L31:L33)</f>
        <v>4</v>
      </c>
      <c r="M34" s="33">
        <f>SUM(M31:M33)</f>
        <v>100</v>
      </c>
    </row>
    <row r="35" spans="2:13" x14ac:dyDescent="0.25">
      <c r="B35" s="51" t="s">
        <v>755</v>
      </c>
      <c r="C35" s="51" t="s">
        <v>762</v>
      </c>
      <c r="D35" s="59">
        <f>E35/100*4</f>
        <v>4</v>
      </c>
      <c r="E35" s="52">
        <f>(HZ14+IC14+IF14+II14+IL14+IO14+IR14)/7</f>
        <v>100</v>
      </c>
      <c r="F35" s="50"/>
      <c r="G35" s="50"/>
      <c r="H35" s="50"/>
      <c r="I35" s="50"/>
      <c r="J35" s="50"/>
      <c r="K35" s="50"/>
    </row>
    <row r="36" spans="2:13" x14ac:dyDescent="0.25">
      <c r="B36" s="51" t="s">
        <v>757</v>
      </c>
      <c r="C36" s="51" t="s">
        <v>762</v>
      </c>
      <c r="D36" s="59">
        <f>E36/100*25</f>
        <v>0</v>
      </c>
      <c r="E36" s="52">
        <f>(IA14+ID14+IG14+IJ14+IM14+IP14+IS14)/7</f>
        <v>0</v>
      </c>
      <c r="F36" s="50"/>
      <c r="G36" s="50"/>
      <c r="H36" s="50"/>
      <c r="I36" s="50"/>
      <c r="J36" s="50"/>
      <c r="K36" s="50"/>
    </row>
    <row r="37" spans="2:13" x14ac:dyDescent="0.25">
      <c r="B37" s="51" t="s">
        <v>758</v>
      </c>
      <c r="C37" s="51" t="s">
        <v>762</v>
      </c>
      <c r="D37" s="59">
        <f>E37/100*25</f>
        <v>0</v>
      </c>
      <c r="E37" s="52">
        <f>(IB14+IE14+IH14+IK14+IN14+IQ14+IT14)/7</f>
        <v>0</v>
      </c>
      <c r="F37" s="50"/>
      <c r="G37" s="50"/>
      <c r="H37" s="50"/>
      <c r="I37" s="50"/>
      <c r="J37" s="50"/>
      <c r="K37" s="50"/>
    </row>
    <row r="38" spans="2:13" x14ac:dyDescent="0.25">
      <c r="B38" s="51"/>
      <c r="C38" s="51"/>
      <c r="D38" s="57">
        <f>SUM(D35:D37)</f>
        <v>4</v>
      </c>
      <c r="E38" s="57">
        <f>SUM(E35:E37)</f>
        <v>100</v>
      </c>
      <c r="F38" s="50"/>
      <c r="G38" s="50"/>
      <c r="H38" s="50"/>
      <c r="I38" s="50"/>
      <c r="J38" s="50"/>
      <c r="K38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1:K21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0:E30"/>
    <mergeCell ref="F30:G30"/>
    <mergeCell ref="H30:I30"/>
    <mergeCell ref="J30:K30"/>
    <mergeCell ref="L30:M30"/>
    <mergeCell ref="A13:B13"/>
    <mergeCell ref="A14:B14"/>
    <mergeCell ref="B16:E16"/>
    <mergeCell ref="D21:E21"/>
    <mergeCell ref="F21:G21"/>
    <mergeCell ref="H21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2025-04-28T15:20:21Z</dcterms:modified>
</cp:coreProperties>
</file>